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SB_GUCCI_LIST 1" sheetId="1" r:id="rId1"/>
  </sheets>
  <definedNames>
    <definedName name="_xlnm._FilterDatabase" localSheetId="0" hidden="1">'FSB_GUCCI_LIST 1'!$A$3:$W$205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" i="1" l="1"/>
  <c r="P2" i="1"/>
  <c r="O2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4" i="1"/>
</calcChain>
</file>

<file path=xl/sharedStrings.xml><?xml version="1.0" encoding="utf-8"?>
<sst xmlns="http://schemas.openxmlformats.org/spreadsheetml/2006/main" count="2441" uniqueCount="766">
  <si>
    <t>Department</t>
  </si>
  <si>
    <t>Department Group</t>
  </si>
  <si>
    <t>Function</t>
  </si>
  <si>
    <t>Line</t>
  </si>
  <si>
    <t>Style Color Picture</t>
  </si>
  <si>
    <t>Size</t>
  </si>
  <si>
    <t>Sku 10</t>
  </si>
  <si>
    <t>Order</t>
  </si>
  <si>
    <t>Order Row</t>
  </si>
  <si>
    <t>674638</t>
  </si>
  <si>
    <t>100</t>
  </si>
  <si>
    <t>HANDBAGS</t>
  </si>
  <si>
    <t>LEATHERGOODS</t>
  </si>
  <si>
    <t>BUCKET</t>
  </si>
  <si>
    <t>GG EMBLEM</t>
  </si>
  <si>
    <t>NOT DEFINED</t>
  </si>
  <si>
    <t>1000</t>
  </si>
  <si>
    <t>U</t>
  </si>
  <si>
    <t>21.20253.01.1505797349</t>
  </si>
  <si>
    <t>815103</t>
  </si>
  <si>
    <t>AAFDV</t>
  </si>
  <si>
    <t>8139640013</t>
  </si>
  <si>
    <t>21.20253.01.1505797349.000280</t>
  </si>
  <si>
    <t>642557</t>
  </si>
  <si>
    <t>AAEAO</t>
  </si>
  <si>
    <t>2718</t>
  </si>
  <si>
    <t>6207</t>
  </si>
  <si>
    <t>SHOULDER BAG</t>
  </si>
  <si>
    <t>DIONYSUS</t>
  </si>
  <si>
    <t>795005</t>
  </si>
  <si>
    <t>2845</t>
  </si>
  <si>
    <t>8139367139</t>
  </si>
  <si>
    <t>21.20253.01.1505797349.000060</t>
  </si>
  <si>
    <t>TOTE BAG</t>
  </si>
  <si>
    <t>815213</t>
  </si>
  <si>
    <t>8139640030</t>
  </si>
  <si>
    <t>21.20253.01.1505797349.000270</t>
  </si>
  <si>
    <t>NEO ORIGINAL</t>
  </si>
  <si>
    <t>90</t>
  </si>
  <si>
    <t>1062</t>
  </si>
  <si>
    <t>WOMENS SMLG</t>
  </si>
  <si>
    <t>GG MARMONT</t>
  </si>
  <si>
    <t>AAET8</t>
  </si>
  <si>
    <t>21.20253.01.1505797484</t>
  </si>
  <si>
    <t>INT 599 WALLET W/CHAIN</t>
  </si>
  <si>
    <t>837745</t>
  </si>
  <si>
    <t>6823</t>
  </si>
  <si>
    <t>8139362595</t>
  </si>
  <si>
    <t>21.20253.01.1505797484.000110</t>
  </si>
  <si>
    <t>751526</t>
  </si>
  <si>
    <t>8139361262</t>
  </si>
  <si>
    <t>21.20253.01.1505797484.000010</t>
  </si>
  <si>
    <t>MENS SMLG</t>
  </si>
  <si>
    <t>BICOLOR</t>
  </si>
  <si>
    <t>FACQC</t>
  </si>
  <si>
    <t>1048</t>
  </si>
  <si>
    <t>9743</t>
  </si>
  <si>
    <t>21.20253.01.1505588961</t>
  </si>
  <si>
    <t>INT 802 MINI BAG</t>
  </si>
  <si>
    <t>FAEON</t>
  </si>
  <si>
    <t>9750</t>
  </si>
  <si>
    <t>834269</t>
  </si>
  <si>
    <t>8138984380</t>
  </si>
  <si>
    <t>21.20253.01.1505588961.000030</t>
  </si>
  <si>
    <t>INT 805 CARD CASE</t>
  </si>
  <si>
    <t>768248</t>
  </si>
  <si>
    <t>8138974902</t>
  </si>
  <si>
    <t>21.20253.01.1505588961.000010</t>
  </si>
  <si>
    <t>G</t>
  </si>
  <si>
    <t>85</t>
  </si>
  <si>
    <t>95</t>
  </si>
  <si>
    <t>MENS BELTS</t>
  </si>
  <si>
    <t>105</t>
  </si>
  <si>
    <t>414516</t>
  </si>
  <si>
    <t>CA00G</t>
  </si>
  <si>
    <t>2835</t>
  </si>
  <si>
    <t>8139026072</t>
  </si>
  <si>
    <t>21.20253.01.1505589036</t>
  </si>
  <si>
    <t>8139026081</t>
  </si>
  <si>
    <t>8139026099</t>
  </si>
  <si>
    <t>8139026102</t>
  </si>
  <si>
    <t>8139026111</t>
  </si>
  <si>
    <t>21.20253.01.1505589036.000010</t>
  </si>
  <si>
    <t>21.20253.01.1505589036.000020</t>
  </si>
  <si>
    <t>21.20253.01.1505589036.000030</t>
  </si>
  <si>
    <t>21.20253.01.1505589036.000040</t>
  </si>
  <si>
    <t>21.20253.01.1505589036.000050</t>
  </si>
  <si>
    <t>WOMENS SHOES</t>
  </si>
  <si>
    <t>SHOES</t>
  </si>
  <si>
    <t>BALLERINA</t>
  </si>
  <si>
    <t>GUCCI HORSEBIT BALLERINA</t>
  </si>
  <si>
    <t>814318</t>
  </si>
  <si>
    <t>AAEA4</t>
  </si>
  <si>
    <t>36</t>
  </si>
  <si>
    <t>21.20253.01.1505797795</t>
  </si>
  <si>
    <t>36+</t>
  </si>
  <si>
    <t>37</t>
  </si>
  <si>
    <t>37+</t>
  </si>
  <si>
    <t>38</t>
  </si>
  <si>
    <t>38+</t>
  </si>
  <si>
    <t>8137309263</t>
  </si>
  <si>
    <t>21.20253.01.1505797795.000590</t>
  </si>
  <si>
    <t>39</t>
  </si>
  <si>
    <t>8137309271</t>
  </si>
  <si>
    <t>21.20253.01.1505797795.000600</t>
  </si>
  <si>
    <t>40</t>
  </si>
  <si>
    <t>8137348803</t>
  </si>
  <si>
    <t>21.20253.01.1505797795.000610</t>
  </si>
  <si>
    <t>41</t>
  </si>
  <si>
    <t>8137128251</t>
  </si>
  <si>
    <t>21.20253.01.1505797795.000620</t>
  </si>
  <si>
    <t>814413</t>
  </si>
  <si>
    <t>AAEEN</t>
  </si>
  <si>
    <t>2808</t>
  </si>
  <si>
    <t>8137309697</t>
  </si>
  <si>
    <t>21.20253.01.1505797795.000530</t>
  </si>
  <si>
    <t>8137309701</t>
  </si>
  <si>
    <t>21.20253.01.1505797795.000520</t>
  </si>
  <si>
    <t>8137309719</t>
  </si>
  <si>
    <t>21.20253.01.1505797795.000510</t>
  </si>
  <si>
    <t>8137309727</t>
  </si>
  <si>
    <t>21.20253.01.1505797795.000500</t>
  </si>
  <si>
    <t>8137309735</t>
  </si>
  <si>
    <t>21.20253.01.1505797795.000490</t>
  </si>
  <si>
    <t>8137309743</t>
  </si>
  <si>
    <t>21.20253.01.1505797795.000480</t>
  </si>
  <si>
    <t>8137309751</t>
  </si>
  <si>
    <t>21.20253.01.1505797795.000470</t>
  </si>
  <si>
    <t>8137309778</t>
  </si>
  <si>
    <t>21.20253.01.1505797795.000460</t>
  </si>
  <si>
    <t>8137309786</t>
  </si>
  <si>
    <t>21.20253.01.1505797795.000450</t>
  </si>
  <si>
    <t>814321</t>
  </si>
  <si>
    <t>FAD6C</t>
  </si>
  <si>
    <t>9745</t>
  </si>
  <si>
    <t>8137127190</t>
  </si>
  <si>
    <t>21.20253.01.1505797795.000400</t>
  </si>
  <si>
    <t>8137127203</t>
  </si>
  <si>
    <t>21.20253.01.1505797795.000410</t>
  </si>
  <si>
    <t>8137309441</t>
  </si>
  <si>
    <t>21.20253.01.1505797795.000420</t>
  </si>
  <si>
    <t>8137309468</t>
  </si>
  <si>
    <t>21.20253.01.1505797795.000430</t>
  </si>
  <si>
    <t>8137127211</t>
  </si>
  <si>
    <t>21.20253.01.1505797795.000440</t>
  </si>
  <si>
    <t>821219</t>
  </si>
  <si>
    <t>8137324351</t>
  </si>
  <si>
    <t>21.20253.01.1505797795.000010</t>
  </si>
  <si>
    <t>8137324378</t>
  </si>
  <si>
    <t>21.20253.01.1505797795.000020</t>
  </si>
  <si>
    <t>8137324386</t>
  </si>
  <si>
    <t>21.20253.01.1505797795.000030</t>
  </si>
  <si>
    <t>8137324394</t>
  </si>
  <si>
    <t>21.20253.01.1505797795.000040</t>
  </si>
  <si>
    <t>8137324408</t>
  </si>
  <si>
    <t>21.20253.01.1505797795.000050</t>
  </si>
  <si>
    <t>8137324416</t>
  </si>
  <si>
    <t>21.20253.01.1505797795.000060</t>
  </si>
  <si>
    <t>8137354871</t>
  </si>
  <si>
    <t>21.20253.01.1505797795.000070</t>
  </si>
  <si>
    <t>8137383251</t>
  </si>
  <si>
    <t>21.20253.01.1505797795.000080</t>
  </si>
  <si>
    <t>21.20253.01.1505797371</t>
  </si>
  <si>
    <t>NEW MARMONT GG</t>
  </si>
  <si>
    <t>BOOTIE</t>
  </si>
  <si>
    <t>840739</t>
  </si>
  <si>
    <t>AAE5Q</t>
  </si>
  <si>
    <t>8139382871</t>
  </si>
  <si>
    <t>21.20253.01.1505797371.000150</t>
  </si>
  <si>
    <t>8139382898</t>
  </si>
  <si>
    <t>21.20253.01.1505797371.000160</t>
  </si>
  <si>
    <t>8139382910</t>
  </si>
  <si>
    <t>21.20253.01.1505797371.000170</t>
  </si>
  <si>
    <t>8139382936</t>
  </si>
  <si>
    <t>21.20253.01.1505797371.000180</t>
  </si>
  <si>
    <t>MOCCASIN</t>
  </si>
  <si>
    <t>JORDAAN</t>
  </si>
  <si>
    <t>786016</t>
  </si>
  <si>
    <t>AADCW</t>
  </si>
  <si>
    <t>35+</t>
  </si>
  <si>
    <t>8134944839</t>
  </si>
  <si>
    <t>21.20253.01.1505797795.000240</t>
  </si>
  <si>
    <t>8134693062</t>
  </si>
  <si>
    <t>21.20253.01.1505797795.000250</t>
  </si>
  <si>
    <t>8134776545</t>
  </si>
  <si>
    <t>21.20253.01.1505797795.000260</t>
  </si>
  <si>
    <t>8134690136</t>
  </si>
  <si>
    <t>21.20253.01.1505797795.000270</t>
  </si>
  <si>
    <t>8134776553</t>
  </si>
  <si>
    <t>21.20253.01.1505797795.000280</t>
  </si>
  <si>
    <t>8134698633</t>
  </si>
  <si>
    <t>21.20253.01.1505797795.000290</t>
  </si>
  <si>
    <t>8134776561</t>
  </si>
  <si>
    <t>21.20253.01.1505797795.000300</t>
  </si>
  <si>
    <t>8134776570</t>
  </si>
  <si>
    <t>21.20253.01.1505797795.000310</t>
  </si>
  <si>
    <t>2212</t>
  </si>
  <si>
    <t>8134693071</t>
  </si>
  <si>
    <t>21.20253.01.1505797795.000230</t>
  </si>
  <si>
    <t>8134690144</t>
  </si>
  <si>
    <t>21.20253.01.1505797795.000220</t>
  </si>
  <si>
    <t>8134708639</t>
  </si>
  <si>
    <t>21.20253.01.1505797795.000210</t>
  </si>
  <si>
    <t>8134690152</t>
  </si>
  <si>
    <t>21.20253.01.1505797795.000200</t>
  </si>
  <si>
    <t>8134708647</t>
  </si>
  <si>
    <t>21.20253.01.1505797795.000190</t>
  </si>
  <si>
    <t>8134708655</t>
  </si>
  <si>
    <t>21.20253.01.1505797795.000180</t>
  </si>
  <si>
    <t>39+</t>
  </si>
  <si>
    <t>8134708663</t>
  </si>
  <si>
    <t>21.20253.01.1505797795.000170</t>
  </si>
  <si>
    <t>8134708671</t>
  </si>
  <si>
    <t>21.20253.01.1505797795.000160</t>
  </si>
  <si>
    <t>8134708698</t>
  </si>
  <si>
    <t>21.20253.01.1505797795.000150</t>
  </si>
  <si>
    <t>MULE</t>
  </si>
  <si>
    <t>GUCCI HORSEBIT 1955</t>
  </si>
  <si>
    <t>835315</t>
  </si>
  <si>
    <t>8139373449</t>
  </si>
  <si>
    <t>21.20253.01.1505797371.000920</t>
  </si>
  <si>
    <t>8139373481</t>
  </si>
  <si>
    <t>21.20253.01.1505797371.000940</t>
  </si>
  <si>
    <t>8139373503</t>
  </si>
  <si>
    <t>21.20253.01.1505797371.000950</t>
  </si>
  <si>
    <t>SNEAKER</t>
  </si>
  <si>
    <t>CHUNKY B</t>
  </si>
  <si>
    <t>700775</t>
  </si>
  <si>
    <t>AACV2</t>
  </si>
  <si>
    <t>9048</t>
  </si>
  <si>
    <t>21.20253.01.1505835364</t>
  </si>
  <si>
    <t>8132717061</t>
  </si>
  <si>
    <t>8132733008</t>
  </si>
  <si>
    <t>21.20253.01.1505835364.000250</t>
  </si>
  <si>
    <t>21.20253.01.1505835364.000260</t>
  </si>
  <si>
    <t>GUCCI RE-MOTION</t>
  </si>
  <si>
    <t>AAEZM</t>
  </si>
  <si>
    <t>840291</t>
  </si>
  <si>
    <t>9559</t>
  </si>
  <si>
    <t>8139294395</t>
  </si>
  <si>
    <t>21.20253.01.1505797371.000140</t>
  </si>
  <si>
    <t>8139294417</t>
  </si>
  <si>
    <t>21.20253.01.1505797371.000130</t>
  </si>
  <si>
    <t>8139294433</t>
  </si>
  <si>
    <t>21.20253.01.1505797371.000120</t>
  </si>
  <si>
    <t>8139294450</t>
  </si>
  <si>
    <t>21.20253.01.1505797371.000110</t>
  </si>
  <si>
    <t>8139304536</t>
  </si>
  <si>
    <t>21.20253.01.1505797371.000100</t>
  </si>
  <si>
    <t>8139310927</t>
  </si>
  <si>
    <t>21.20253.01.1505797371.000090</t>
  </si>
  <si>
    <t>JULIA</t>
  </si>
  <si>
    <t>831825</t>
  </si>
  <si>
    <t>20Q20</t>
  </si>
  <si>
    <t>8139204582</t>
  </si>
  <si>
    <t>8139204591</t>
  </si>
  <si>
    <t>21.20253.01.1505797371.000970</t>
  </si>
  <si>
    <t>21.20253.01.1505797371.000990</t>
  </si>
  <si>
    <t>8139261713</t>
  </si>
  <si>
    <t>21.20253.01.1505797371.001000</t>
  </si>
  <si>
    <t>8139261721</t>
  </si>
  <si>
    <t>21.20253.01.1505797371.001010</t>
  </si>
  <si>
    <t>8139261730</t>
  </si>
  <si>
    <t>21.20253.01.1505797371.001020</t>
  </si>
  <si>
    <t>RE-WEB</t>
  </si>
  <si>
    <t>785728</t>
  </si>
  <si>
    <t>AADJ9</t>
  </si>
  <si>
    <t>9097</t>
  </si>
  <si>
    <t>8134690004</t>
  </si>
  <si>
    <t>21.20253.01.1505797795.000350</t>
  </si>
  <si>
    <t>SCREENER</t>
  </si>
  <si>
    <t>9SFR0</t>
  </si>
  <si>
    <t>2545</t>
  </si>
  <si>
    <t>843898</t>
  </si>
  <si>
    <t>8139629192</t>
  </si>
  <si>
    <t>8139629184</t>
  </si>
  <si>
    <t>21.20253.01.1505797371.001040</t>
  </si>
  <si>
    <t>21.20253.01.1505797371.001030</t>
  </si>
  <si>
    <t>MENS SHOES</t>
  </si>
  <si>
    <t>ALA</t>
  </si>
  <si>
    <t>831149</t>
  </si>
  <si>
    <t>AAEZE</t>
  </si>
  <si>
    <t>2541</t>
  </si>
  <si>
    <t>8</t>
  </si>
  <si>
    <t>8138977618</t>
  </si>
  <si>
    <t>21.20253.01.1505602411</t>
  </si>
  <si>
    <t>9</t>
  </si>
  <si>
    <t>8138977634</t>
  </si>
  <si>
    <t>21.20253.01.1505602411.000210</t>
  </si>
  <si>
    <t>21.20253.01.1505602411.000220</t>
  </si>
  <si>
    <t>11</t>
  </si>
  <si>
    <t>8139016484</t>
  </si>
  <si>
    <t>21.20253.01.1505602411.000240</t>
  </si>
  <si>
    <t>WOMENS RTW</t>
  </si>
  <si>
    <t>RTW</t>
  </si>
  <si>
    <t>COATS</t>
  </si>
  <si>
    <t>832165</t>
  </si>
  <si>
    <t>Z7ASL</t>
  </si>
  <si>
    <t>2016</t>
  </si>
  <si>
    <t>42</t>
  </si>
  <si>
    <t>8139444010</t>
  </si>
  <si>
    <t>21.20253.01.1505802376</t>
  </si>
  <si>
    <t>21.20253.01.1505802376.000660</t>
  </si>
  <si>
    <t>44</t>
  </si>
  <si>
    <t>8139475527</t>
  </si>
  <si>
    <t>21.20253.01.1505802376.000670</t>
  </si>
  <si>
    <t>DENIM BOTTOMS</t>
  </si>
  <si>
    <t>XDC7S</t>
  </si>
  <si>
    <t>4009</t>
  </si>
  <si>
    <t>26</t>
  </si>
  <si>
    <t>27</t>
  </si>
  <si>
    <t>28</t>
  </si>
  <si>
    <t>29</t>
  </si>
  <si>
    <t>30</t>
  </si>
  <si>
    <t>816971</t>
  </si>
  <si>
    <t>8139322992</t>
  </si>
  <si>
    <t>8139323018</t>
  </si>
  <si>
    <t>8139322984</t>
  </si>
  <si>
    <t>21.20253.01.1505802376.000160</t>
  </si>
  <si>
    <t>21.20253.01.1505802376.000150</t>
  </si>
  <si>
    <t>8139323000</t>
  </si>
  <si>
    <t>21.20253.01.1505802376.000140</t>
  </si>
  <si>
    <t>21.20253.01.1505802376.000130</t>
  </si>
  <si>
    <t>8139323026</t>
  </si>
  <si>
    <t>21.20253.01.1505802376.000120</t>
  </si>
  <si>
    <t>DRESSES</t>
  </si>
  <si>
    <t>9000</t>
  </si>
  <si>
    <t>3602</t>
  </si>
  <si>
    <t>835742</t>
  </si>
  <si>
    <t>ZATGV</t>
  </si>
  <si>
    <t>5057</t>
  </si>
  <si>
    <t>8139476175</t>
  </si>
  <si>
    <t>21.20253.01.1505802376.000760</t>
  </si>
  <si>
    <t>EVENING DRESSES</t>
  </si>
  <si>
    <t>824174</t>
  </si>
  <si>
    <t>ZAQ1L</t>
  </si>
  <si>
    <t>9200</t>
  </si>
  <si>
    <t>8139029659</t>
  </si>
  <si>
    <t>21.20253.01.1505802376.001010</t>
  </si>
  <si>
    <t>JACKETS</t>
  </si>
  <si>
    <t>831993</t>
  </si>
  <si>
    <t>Z7AH8</t>
  </si>
  <si>
    <t>8139411391</t>
  </si>
  <si>
    <t>21.20253.01.1505802376.000640</t>
  </si>
  <si>
    <t>836181</t>
  </si>
  <si>
    <t>Z7AST</t>
  </si>
  <si>
    <t>8139413581</t>
  </si>
  <si>
    <t>21.20253.01.1505802376.000920</t>
  </si>
  <si>
    <t>46</t>
  </si>
  <si>
    <t>XS</t>
  </si>
  <si>
    <t>S</t>
  </si>
  <si>
    <t>M</t>
  </si>
  <si>
    <t>JUMPSUITS</t>
  </si>
  <si>
    <t>781457</t>
  </si>
  <si>
    <t>Z8BRZ</t>
  </si>
  <si>
    <t>2190</t>
  </si>
  <si>
    <t>8133474031</t>
  </si>
  <si>
    <t>21.20253.01.1505802542</t>
  </si>
  <si>
    <t>21.20253.01.1505802542.000070</t>
  </si>
  <si>
    <t>8134704561</t>
  </si>
  <si>
    <t>21.20253.01.1505802542.000080</t>
  </si>
  <si>
    <t>L</t>
  </si>
  <si>
    <t>KNITWEAR TOPS</t>
  </si>
  <si>
    <t>830825</t>
  </si>
  <si>
    <t>XKEWD</t>
  </si>
  <si>
    <t>1014</t>
  </si>
  <si>
    <t>8138408702</t>
  </si>
  <si>
    <t>21.20253.01.1505802542.000010</t>
  </si>
  <si>
    <t>8138465633</t>
  </si>
  <si>
    <t>21.20253.01.1505802542.000020</t>
  </si>
  <si>
    <t>8138465641</t>
  </si>
  <si>
    <t>21.20253.01.1505802542.000030</t>
  </si>
  <si>
    <t>3071</t>
  </si>
  <si>
    <t>828685</t>
  </si>
  <si>
    <t>XKEVK</t>
  </si>
  <si>
    <t>2344</t>
  </si>
  <si>
    <t>8139475195</t>
  </si>
  <si>
    <t>21.20253.01.1505802376.000580</t>
  </si>
  <si>
    <t>8138689132</t>
  </si>
  <si>
    <t>21.20253.01.1505802376.000590</t>
  </si>
  <si>
    <t>8139475209</t>
  </si>
  <si>
    <t>21.20253.01.1505802376.000600</t>
  </si>
  <si>
    <t>832659</t>
  </si>
  <si>
    <t>XKEX1</t>
  </si>
  <si>
    <t>5419</t>
  </si>
  <si>
    <t>8139411707</t>
  </si>
  <si>
    <t>21.20253.01.1505802376.000930</t>
  </si>
  <si>
    <t>8138689418</t>
  </si>
  <si>
    <t>21.20253.01.1505802376.000940</t>
  </si>
  <si>
    <t>8139411715</t>
  </si>
  <si>
    <t>21.20253.01.1505802376.000950</t>
  </si>
  <si>
    <t>836378</t>
  </si>
  <si>
    <t>XKE0Y</t>
  </si>
  <si>
    <t>6122</t>
  </si>
  <si>
    <t>8139454392</t>
  </si>
  <si>
    <t>21.20253.01.1505802376.000790</t>
  </si>
  <si>
    <t>1043</t>
  </si>
  <si>
    <t>836747</t>
  </si>
  <si>
    <t>XKEWC</t>
  </si>
  <si>
    <t>8139444303</t>
  </si>
  <si>
    <t>21.20253.01.1505802376.000850</t>
  </si>
  <si>
    <t>8139444311</t>
  </si>
  <si>
    <t>21.20253.01.1505802376.000860</t>
  </si>
  <si>
    <t>8139444320</t>
  </si>
  <si>
    <t>21.20253.01.1505802376.000870</t>
  </si>
  <si>
    <t>8139311052</t>
  </si>
  <si>
    <t>21.20253.01.1505802376.000960</t>
  </si>
  <si>
    <t>8139311061</t>
  </si>
  <si>
    <t>21.20253.01.1505802376.000970</t>
  </si>
  <si>
    <t>8139311079</t>
  </si>
  <si>
    <t>21.20253.01.1505802376.000980</t>
  </si>
  <si>
    <t>LEATHER</t>
  </si>
  <si>
    <t>XNA4F</t>
  </si>
  <si>
    <t>834306</t>
  </si>
  <si>
    <t>6052</t>
  </si>
  <si>
    <t>8139327625</t>
  </si>
  <si>
    <t>21.20253.01.1505802376.000680</t>
  </si>
  <si>
    <t>OUTERWEAR</t>
  </si>
  <si>
    <t>823751</t>
  </si>
  <si>
    <t>Z8B1K</t>
  </si>
  <si>
    <t>2580</t>
  </si>
  <si>
    <t>8138612571</t>
  </si>
  <si>
    <t>21.20253.01.1505802376.000540</t>
  </si>
  <si>
    <t>8139474377</t>
  </si>
  <si>
    <t>21.20253.01.1505802376.000550</t>
  </si>
  <si>
    <t>ZAF4S</t>
  </si>
  <si>
    <t>PANTS</t>
  </si>
  <si>
    <t>SKIRTS</t>
  </si>
  <si>
    <t>835990</t>
  </si>
  <si>
    <t>ZATGX</t>
  </si>
  <si>
    <t>5097</t>
  </si>
  <si>
    <t>8139444206</t>
  </si>
  <si>
    <t>21.20253.01.1505802376.000780</t>
  </si>
  <si>
    <t>SWEATSHIRTS</t>
  </si>
  <si>
    <t>9081</t>
  </si>
  <si>
    <t>XL</t>
  </si>
  <si>
    <t>TOPS</t>
  </si>
  <si>
    <t>831912</t>
  </si>
  <si>
    <t>Z8B2P</t>
  </si>
  <si>
    <t>8138649645</t>
  </si>
  <si>
    <t>21.20253.01.1505802376.000610</t>
  </si>
  <si>
    <t>8139241887</t>
  </si>
  <si>
    <t>21.20253.01.1505802376.000620</t>
  </si>
  <si>
    <t>8139241895</t>
  </si>
  <si>
    <t>21.20253.01.1505802376.000630</t>
  </si>
  <si>
    <t>MENS RTW</t>
  </si>
  <si>
    <t>CUT AND SEWN</t>
  </si>
  <si>
    <t>788016</t>
  </si>
  <si>
    <t>XJGJX</t>
  </si>
  <si>
    <t>8133594044</t>
  </si>
  <si>
    <t>21.20253.01.1505577815</t>
  </si>
  <si>
    <t>21.20253.01.1505577815.000120</t>
  </si>
  <si>
    <t>8134606992</t>
  </si>
  <si>
    <t>21.20253.01.1505577815.000110</t>
  </si>
  <si>
    <t>8134617404</t>
  </si>
  <si>
    <t>21.20253.01.1505577815.000090</t>
  </si>
  <si>
    <t>795174</t>
  </si>
  <si>
    <t>21.20253.01.1505578096</t>
  </si>
  <si>
    <t>829434</t>
  </si>
  <si>
    <t>XJHEF</t>
  </si>
  <si>
    <t>4794</t>
  </si>
  <si>
    <t>8138641504</t>
  </si>
  <si>
    <t>21.20253.01.1505578096.000760</t>
  </si>
  <si>
    <t>8138977367</t>
  </si>
  <si>
    <t>21.20253.01.1505578096.000770</t>
  </si>
  <si>
    <t>8139008945</t>
  </si>
  <si>
    <t>21.20253.01.1505578096.000780</t>
  </si>
  <si>
    <t>9692</t>
  </si>
  <si>
    <t>8138641512</t>
  </si>
  <si>
    <t>21.20253.01.1505578096.000790</t>
  </si>
  <si>
    <t>8138977375</t>
  </si>
  <si>
    <t>21.20253.01.1505578096.000800</t>
  </si>
  <si>
    <t>8139008996</t>
  </si>
  <si>
    <t>21.20253.01.1505578096.000810</t>
  </si>
  <si>
    <t>XJHHM</t>
  </si>
  <si>
    <t>8138968104</t>
  </si>
  <si>
    <t>8138968121</t>
  </si>
  <si>
    <t>21.20253.01.1505578096.000720</t>
  </si>
  <si>
    <t>21.20253.01.1505578096.000700</t>
  </si>
  <si>
    <t>DENIM</t>
  </si>
  <si>
    <t>815642</t>
  </si>
  <si>
    <t>XDDBG</t>
  </si>
  <si>
    <t>4759</t>
  </si>
  <si>
    <t>32</t>
  </si>
  <si>
    <t>8137987610</t>
  </si>
  <si>
    <t>21.20253.01.1505578096.000130</t>
  </si>
  <si>
    <t>33</t>
  </si>
  <si>
    <t>8138968317</t>
  </si>
  <si>
    <t>21.20253.01.1505578096.000140</t>
  </si>
  <si>
    <t>34</t>
  </si>
  <si>
    <t>48</t>
  </si>
  <si>
    <t>50</t>
  </si>
  <si>
    <t>835215</t>
  </si>
  <si>
    <t>XDDCD</t>
  </si>
  <si>
    <t>8138610731</t>
  </si>
  <si>
    <t>21.20253.01.1505578096.000170</t>
  </si>
  <si>
    <t>8139015062</t>
  </si>
  <si>
    <t>21.20253.01.1505578096.000180</t>
  </si>
  <si>
    <t>8138987478</t>
  </si>
  <si>
    <t>21.20253.01.1505578096.000190</t>
  </si>
  <si>
    <t>8139025653</t>
  </si>
  <si>
    <t>21.20253.01.1505578096.000200</t>
  </si>
  <si>
    <t>52</t>
  </si>
  <si>
    <t>832991</t>
  </si>
  <si>
    <t>Z7AOX</t>
  </si>
  <si>
    <t>8138766315</t>
  </si>
  <si>
    <t>21.20253.01.1505578096.000530</t>
  </si>
  <si>
    <t>8138996086</t>
  </si>
  <si>
    <t>21.20253.01.1505578096.000540</t>
  </si>
  <si>
    <t>8139016611</t>
  </si>
  <si>
    <t>21.20253.01.1505578096.000550</t>
  </si>
  <si>
    <t>Z7AQA</t>
  </si>
  <si>
    <t>2014</t>
  </si>
  <si>
    <t>8138983031</t>
  </si>
  <si>
    <t>21.20253.01.1505578096.000490</t>
  </si>
  <si>
    <t>8138766358</t>
  </si>
  <si>
    <t>21.20253.01.1505578096.000500</t>
  </si>
  <si>
    <t>KNITWEAR</t>
  </si>
  <si>
    <t>833668</t>
  </si>
  <si>
    <t>XKEYH</t>
  </si>
  <si>
    <t>1015</t>
  </si>
  <si>
    <t>8138503063</t>
  </si>
  <si>
    <t>21.20253.01.1505578096.000240</t>
  </si>
  <si>
    <t>8138983588</t>
  </si>
  <si>
    <t>21.20253.01.1505578096.000230</t>
  </si>
  <si>
    <t>8138996965</t>
  </si>
  <si>
    <t>21.20253.01.1505578096.000220</t>
  </si>
  <si>
    <t>8139018258</t>
  </si>
  <si>
    <t>21.20253.01.1505578096.000210</t>
  </si>
  <si>
    <t>833499</t>
  </si>
  <si>
    <t>XKEYJ</t>
  </si>
  <si>
    <t>6005</t>
  </si>
  <si>
    <t>8138503373</t>
  </si>
  <si>
    <t>21.20253.01.1505578096.000360</t>
  </si>
  <si>
    <t>8138983464</t>
  </si>
  <si>
    <t>21.20253.01.1505578096.000350</t>
  </si>
  <si>
    <t>814007</t>
  </si>
  <si>
    <t>ZAOWO</t>
  </si>
  <si>
    <t>1074</t>
  </si>
  <si>
    <t>8137893879</t>
  </si>
  <si>
    <t>21.20253.01.1505578096.000880</t>
  </si>
  <si>
    <t>8138993524</t>
  </si>
  <si>
    <t>21.20253.01.1505578096.000890</t>
  </si>
  <si>
    <t>833484</t>
  </si>
  <si>
    <t>3065</t>
  </si>
  <si>
    <t>8138996515</t>
  </si>
  <si>
    <t>21.20253.01.1505578096.000900</t>
  </si>
  <si>
    <t>8139014694</t>
  </si>
  <si>
    <t>21.20253.01.1505578096.000910</t>
  </si>
  <si>
    <t>833558</t>
  </si>
  <si>
    <t>Z9ABV</t>
  </si>
  <si>
    <t>8138510574</t>
  </si>
  <si>
    <t>21.20253.01.1505578096.000370</t>
  </si>
  <si>
    <t>8138996914</t>
  </si>
  <si>
    <t>21.20253.01.1505578096.000380</t>
  </si>
  <si>
    <t>8139016735</t>
  </si>
  <si>
    <t>21.20253.01.1505578096.000390</t>
  </si>
  <si>
    <t>832544</t>
  </si>
  <si>
    <t>Z7AQV</t>
  </si>
  <si>
    <t>4668</t>
  </si>
  <si>
    <t>8138967761</t>
  </si>
  <si>
    <t>21.20253.01.1505578096.000430</t>
  </si>
  <si>
    <t>8138968520</t>
  </si>
  <si>
    <t>21.20253.01.1505578096.000440</t>
  </si>
  <si>
    <t>814299</t>
  </si>
  <si>
    <t>8138976263</t>
  </si>
  <si>
    <t>21.20253.01.1505578096.000510</t>
  </si>
  <si>
    <t>8139015461</t>
  </si>
  <si>
    <t>21.20253.01.1505578096.000520</t>
  </si>
  <si>
    <t>SHIRTS</t>
  </si>
  <si>
    <t>824032</t>
  </si>
  <si>
    <t>Z7AQZ</t>
  </si>
  <si>
    <t>4061</t>
  </si>
  <si>
    <t>15++</t>
  </si>
  <si>
    <t>8138994172</t>
  </si>
  <si>
    <t>21.20253.01.1505578096.000850</t>
  </si>
  <si>
    <t>16</t>
  </si>
  <si>
    <t>8138570097</t>
  </si>
  <si>
    <t>21.20253.01.1505578096.000860</t>
  </si>
  <si>
    <t>16+</t>
  </si>
  <si>
    <t>8139013612</t>
  </si>
  <si>
    <t>21.20253.01.1505578096.000870</t>
  </si>
  <si>
    <t>Z7AUX</t>
  </si>
  <si>
    <t>833294</t>
  </si>
  <si>
    <t>8138968589</t>
  </si>
  <si>
    <t>21.20253.01.1505578096.000400</t>
  </si>
  <si>
    <t>8138968597</t>
  </si>
  <si>
    <t>21.20253.01.1505578096.000410</t>
  </si>
  <si>
    <t>8138969488</t>
  </si>
  <si>
    <t>21.20253.01.1505578096.000420</t>
  </si>
  <si>
    <t>784413</t>
  </si>
  <si>
    <t>XJGKQ</t>
  </si>
  <si>
    <t>1152</t>
  </si>
  <si>
    <t>8133594338</t>
  </si>
  <si>
    <t>21.20253.01.1505577815.000010</t>
  </si>
  <si>
    <t>8134620430</t>
  </si>
  <si>
    <t>21.20253.01.1505577815.000020</t>
  </si>
  <si>
    <t>8134611503</t>
  </si>
  <si>
    <t>21.20253.01.1505577815.000030</t>
  </si>
  <si>
    <t>8134620448</t>
  </si>
  <si>
    <t>21.20253.01.1505577815.000040</t>
  </si>
  <si>
    <t>788771</t>
  </si>
  <si>
    <t>XJGKP</t>
  </si>
  <si>
    <t>8133676041</t>
  </si>
  <si>
    <t>21.20253.01.1505577815.000050</t>
  </si>
  <si>
    <t>8134616017</t>
  </si>
  <si>
    <t>21.20253.01.1505577815.000060</t>
  </si>
  <si>
    <t>TSHIRTS</t>
  </si>
  <si>
    <t>796395</t>
  </si>
  <si>
    <t>XJHDH</t>
  </si>
  <si>
    <t>6317</t>
  </si>
  <si>
    <t>8138637191</t>
  </si>
  <si>
    <t>21.20253.01.1505578096.000570</t>
  </si>
  <si>
    <t>8138992935</t>
  </si>
  <si>
    <t>21.20253.01.1505578096.000580</t>
  </si>
  <si>
    <t>WOMENS SILK &amp; SOFT ACC</t>
  </si>
  <si>
    <t>SOFT ACC &amp; SILKS</t>
  </si>
  <si>
    <t>BASEBALL</t>
  </si>
  <si>
    <t>GG WOOL</t>
  </si>
  <si>
    <t>3HBC4</t>
  </si>
  <si>
    <t>2000</t>
  </si>
  <si>
    <t>21.20253.01.1505815271</t>
  </si>
  <si>
    <t>21.20253.01.1505815046</t>
  </si>
  <si>
    <t>5872</t>
  </si>
  <si>
    <t>21.20253.01.1505814944</t>
  </si>
  <si>
    <t>3G001</t>
  </si>
  <si>
    <t>21.20253.01.1505814946</t>
  </si>
  <si>
    <t>FEDORA</t>
  </si>
  <si>
    <t>838744</t>
  </si>
  <si>
    <t>8139389582</t>
  </si>
  <si>
    <t>21.20253.01.1505815046.000070</t>
  </si>
  <si>
    <t>8138961622</t>
  </si>
  <si>
    <t>21.20253.01.1505815046.000080</t>
  </si>
  <si>
    <t>2600</t>
  </si>
  <si>
    <t>8139389604</t>
  </si>
  <si>
    <t>21.20253.01.1505815046.000110</t>
  </si>
  <si>
    <t>NYLON</t>
  </si>
  <si>
    <t>835772</t>
  </si>
  <si>
    <t>3HBB7</t>
  </si>
  <si>
    <t>3966</t>
  </si>
  <si>
    <t>8139713720</t>
  </si>
  <si>
    <t>21.20253.01.1505815046.000210</t>
  </si>
  <si>
    <t>2164</t>
  </si>
  <si>
    <t>KNITTED</t>
  </si>
  <si>
    <t>3G200</t>
  </si>
  <si>
    <t>WOOL SET</t>
  </si>
  <si>
    <t>POCHETTE</t>
  </si>
  <si>
    <t>FLORAL</t>
  </si>
  <si>
    <t>833930</t>
  </si>
  <si>
    <t>3G101</t>
  </si>
  <si>
    <t>21.20253.01.1505814888</t>
  </si>
  <si>
    <t>4972</t>
  </si>
  <si>
    <t>8139371802</t>
  </si>
  <si>
    <t>21.20253.01.1505814888.000020</t>
  </si>
  <si>
    <t>8139371811</t>
  </si>
  <si>
    <t>21.20253.01.1505814888.000040</t>
  </si>
  <si>
    <t>PONCHO</t>
  </si>
  <si>
    <t>841096</t>
  </si>
  <si>
    <t>2172</t>
  </si>
  <si>
    <t>8139383452</t>
  </si>
  <si>
    <t>21.20253.01.1505815271.000010</t>
  </si>
  <si>
    <t>RIBBON</t>
  </si>
  <si>
    <t>837926</t>
  </si>
  <si>
    <t>4864</t>
  </si>
  <si>
    <t>8139311397</t>
  </si>
  <si>
    <t>21.20253.01.1505814946.000020</t>
  </si>
  <si>
    <t>4965</t>
  </si>
  <si>
    <t>8139380917</t>
  </si>
  <si>
    <t>21.20253.01.1505814946.000030</t>
  </si>
  <si>
    <t>21.20253.01.1505814945</t>
  </si>
  <si>
    <t>LAMINATED</t>
  </si>
  <si>
    <t>663719</t>
  </si>
  <si>
    <t>2276</t>
  </si>
  <si>
    <t>8098735373</t>
  </si>
  <si>
    <t>21.20253.01.1505814945.000020</t>
  </si>
  <si>
    <t>9865</t>
  </si>
  <si>
    <t>756937</t>
  </si>
  <si>
    <t>8130481249</t>
  </si>
  <si>
    <t>21.20253.01.1505814945.000040</t>
  </si>
  <si>
    <t>SCARVES</t>
  </si>
  <si>
    <t>835534</t>
  </si>
  <si>
    <t>SCRUNCHIE</t>
  </si>
  <si>
    <t>816541</t>
  </si>
  <si>
    <t>8137061857</t>
  </si>
  <si>
    <t>21.20253.01.1505814944.000010</t>
  </si>
  <si>
    <t>21.20253.01.1505815046.000170</t>
  </si>
  <si>
    <t>21.20253.01.1505815046.000180</t>
  </si>
  <si>
    <t>MENS SILK &amp; SOFT ACC</t>
  </si>
  <si>
    <t>21.20253.01.1505602269</t>
  </si>
  <si>
    <t>835476</t>
  </si>
  <si>
    <t>4HBF3</t>
  </si>
  <si>
    <t>2879</t>
  </si>
  <si>
    <t>8138987681</t>
  </si>
  <si>
    <t>21.20253.01.1505592708</t>
  </si>
  <si>
    <t>21.20253.01.1505592708.000090</t>
  </si>
  <si>
    <t>8138987699</t>
  </si>
  <si>
    <t>21.20253.01.1505592708.000100</t>
  </si>
  <si>
    <t>VELVET</t>
  </si>
  <si>
    <t>832248</t>
  </si>
  <si>
    <t>4HBF9</t>
  </si>
  <si>
    <t>2679</t>
  </si>
  <si>
    <t>8138981755</t>
  </si>
  <si>
    <t>21.20253.01.1505592708.000070</t>
  </si>
  <si>
    <t>8138981763</t>
  </si>
  <si>
    <t>21.20253.01.1505592708.000080</t>
  </si>
  <si>
    <t>4G200</t>
  </si>
  <si>
    <t>811344</t>
  </si>
  <si>
    <t>1200</t>
  </si>
  <si>
    <t>8137325277</t>
  </si>
  <si>
    <t>21.20253.01.1505602269.000030</t>
  </si>
  <si>
    <t>8137052068</t>
  </si>
  <si>
    <t>21.20253.01.1505602269.000040</t>
  </si>
  <si>
    <t>8137325285</t>
  </si>
  <si>
    <t>21.20253.01.1505602269.000010</t>
  </si>
  <si>
    <t>8137052084</t>
  </si>
  <si>
    <t>21.20253.01.1505602269.000020</t>
  </si>
  <si>
    <t>PRINTS</t>
  </si>
  <si>
    <t>827303</t>
  </si>
  <si>
    <t>4G101</t>
  </si>
  <si>
    <t>4169</t>
  </si>
  <si>
    <t>8138697755</t>
  </si>
  <si>
    <t>21.20253.01.1505591920</t>
  </si>
  <si>
    <t>21.20253.01.1505591920.000040</t>
  </si>
  <si>
    <t>6174</t>
  </si>
  <si>
    <t>8138697640</t>
  </si>
  <si>
    <t>21.20253.01.1505591920.000050</t>
  </si>
  <si>
    <t>2672</t>
  </si>
  <si>
    <t>8138697607</t>
  </si>
  <si>
    <t>21.20253.01.1505591920.000030</t>
  </si>
  <si>
    <t>ALLOVER GG</t>
  </si>
  <si>
    <t>3479</t>
  </si>
  <si>
    <t>8138703704</t>
  </si>
  <si>
    <t>21.20253.01.1505591920.000060</t>
  </si>
  <si>
    <t>21.20253.01.1505592463</t>
  </si>
  <si>
    <t>812378</t>
  </si>
  <si>
    <t>8137052173</t>
  </si>
  <si>
    <t>21.20253.01.1505592463.000040</t>
  </si>
  <si>
    <t>8137052181</t>
  </si>
  <si>
    <t>21.20253.01.1505592463.000030</t>
  </si>
  <si>
    <t>TIES</t>
  </si>
  <si>
    <t>LABOUR</t>
  </si>
  <si>
    <t>451528</t>
  </si>
  <si>
    <t>4E002</t>
  </si>
  <si>
    <t>4074</t>
  </si>
  <si>
    <t>8074366491</t>
  </si>
  <si>
    <t>21.20253.01.1505592463.000010</t>
  </si>
  <si>
    <t>REGIMENTAL</t>
  </si>
  <si>
    <t>836120</t>
  </si>
  <si>
    <t>4E009</t>
  </si>
  <si>
    <t>8138697801</t>
  </si>
  <si>
    <t>21.20253.01.1505591920.000080</t>
  </si>
  <si>
    <t>4174</t>
  </si>
  <si>
    <t>8138697828</t>
  </si>
  <si>
    <t>21.20253.01.1505591920.000090</t>
  </si>
  <si>
    <t>UNDER THE KNOT</t>
  </si>
  <si>
    <t>835765</t>
  </si>
  <si>
    <t>8138695833</t>
  </si>
  <si>
    <t>21.20253.01.1505591920.000010</t>
  </si>
  <si>
    <t>Internal Code</t>
  </si>
  <si>
    <t>Style</t>
  </si>
  <si>
    <t>Material</t>
  </si>
  <si>
    <t>Color</t>
  </si>
  <si>
    <t>AVAILABLE QTY</t>
  </si>
  <si>
    <t>SELECTED QTY</t>
  </si>
  <si>
    <t>VALUE</t>
  </si>
  <si>
    <t xml:space="preserve">2025 3 DE   EUR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</si>
</sst>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#,##0_);\(#,##0\)"/>
    <numFmt numFmtId="166" formatCode="_-* #,##0_-;\-* #,##0_-;_-* &quot;-&quot;??_-;_-@_-"/>
  </numFmts>
  <fonts count="4" x14ac:knownFonts="1">
    <font>
      <sz val="10"/>
      <color rgb="FF000000"/>
      <name val="Arial"/>
    </font>
    <font>
      <sz val="10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7">
    <xf numFmtId="0" fontId="0" fillId="0" borderId="0" xfId="0"/>
    <xf numFmtId="0" fontId="2" fillId="2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6" fontId="0" fillId="0" borderId="0" xfId="1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76" Type="http://schemas.openxmlformats.org/officeDocument/2006/relationships/image" Target="../media/image76.jpeg"/><Relationship Id="rId84" Type="http://schemas.openxmlformats.org/officeDocument/2006/relationships/image" Target="../media/image84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9" Type="http://schemas.openxmlformats.org/officeDocument/2006/relationships/image" Target="../media/image29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66" Type="http://schemas.openxmlformats.org/officeDocument/2006/relationships/image" Target="../media/image66.jpeg"/><Relationship Id="rId74" Type="http://schemas.openxmlformats.org/officeDocument/2006/relationships/image" Target="../media/image74.jpeg"/><Relationship Id="rId79" Type="http://schemas.openxmlformats.org/officeDocument/2006/relationships/image" Target="../media/image79.jpeg"/><Relationship Id="rId5" Type="http://schemas.openxmlformats.org/officeDocument/2006/relationships/image" Target="../media/image5.jpeg"/><Relationship Id="rId61" Type="http://schemas.openxmlformats.org/officeDocument/2006/relationships/image" Target="../media/image61.jpeg"/><Relationship Id="rId82" Type="http://schemas.openxmlformats.org/officeDocument/2006/relationships/image" Target="../media/image82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73" Type="http://schemas.openxmlformats.org/officeDocument/2006/relationships/image" Target="../media/image73.jpeg"/><Relationship Id="rId78" Type="http://schemas.openxmlformats.org/officeDocument/2006/relationships/image" Target="../media/image78.jpeg"/><Relationship Id="rId81" Type="http://schemas.openxmlformats.org/officeDocument/2006/relationships/image" Target="../media/image8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77" Type="http://schemas.openxmlformats.org/officeDocument/2006/relationships/image" Target="../media/image77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80" Type="http://schemas.openxmlformats.org/officeDocument/2006/relationships/image" Target="../media/image80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83" Type="http://schemas.openxmlformats.org/officeDocument/2006/relationships/image" Target="../media/image83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</xdr:colOff>
      <xdr:row>3</xdr:row>
      <xdr:rowOff>30480</xdr:rowOff>
    </xdr:from>
    <xdr:to>
      <xdr:col>8</xdr:col>
      <xdr:colOff>1013643</xdr:colOff>
      <xdr:row>3</xdr:row>
      <xdr:rowOff>1013643</xdr:rowOff>
    </xdr:to>
    <xdr:pic>
      <xdr:nvPicPr>
        <xdr:cNvPr id="5" name="Picture 4" descr="?Cod=815103-AAFDV-1000&amp;Dim=S&amp;Str=1&amp;DS=1&amp;FB=Z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7280" y="4434840"/>
          <a:ext cx="983163" cy="983163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4</xdr:row>
      <xdr:rowOff>30480</xdr:rowOff>
    </xdr:from>
    <xdr:to>
      <xdr:col>8</xdr:col>
      <xdr:colOff>990600</xdr:colOff>
      <xdr:row>4</xdr:row>
      <xdr:rowOff>475976</xdr:rowOff>
    </xdr:to>
    <xdr:pic>
      <xdr:nvPicPr>
        <xdr:cNvPr id="33" name="Picture 32" descr="?Cod=795005-AAEAO-2845&amp;Dim=S&amp;Str=1&amp;DS=1&amp;FB=Z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07280" y="37719000"/>
          <a:ext cx="960120" cy="44549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5</xdr:row>
      <xdr:rowOff>30480</xdr:rowOff>
    </xdr:from>
    <xdr:to>
      <xdr:col>8</xdr:col>
      <xdr:colOff>990600</xdr:colOff>
      <xdr:row>5</xdr:row>
      <xdr:rowOff>906109</xdr:rowOff>
    </xdr:to>
    <xdr:pic>
      <xdr:nvPicPr>
        <xdr:cNvPr id="47" name="Picture 46" descr="?Cod=815213-AAFDV-1000&amp;Dim=S&amp;Str=1&amp;DS=1&amp;FB=Z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907280" y="54361080"/>
          <a:ext cx="960120" cy="875629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6</xdr:row>
      <xdr:rowOff>30480</xdr:rowOff>
    </xdr:from>
    <xdr:to>
      <xdr:col>8</xdr:col>
      <xdr:colOff>990600</xdr:colOff>
      <xdr:row>6</xdr:row>
      <xdr:rowOff>468295</xdr:rowOff>
    </xdr:to>
    <xdr:pic>
      <xdr:nvPicPr>
        <xdr:cNvPr id="121" name="Picture 120" descr="?Cod=837745-AAET8-6823&amp;Dim=S&amp;Str=1&amp;DS=1&amp;FB=Z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907280" y="142326360"/>
          <a:ext cx="960120" cy="43781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7</xdr:row>
      <xdr:rowOff>30480</xdr:rowOff>
    </xdr:from>
    <xdr:to>
      <xdr:col>8</xdr:col>
      <xdr:colOff>990600</xdr:colOff>
      <xdr:row>7</xdr:row>
      <xdr:rowOff>422209</xdr:rowOff>
    </xdr:to>
    <xdr:pic>
      <xdr:nvPicPr>
        <xdr:cNvPr id="140" name="Picture 139" descr="?Cod=751526-AAET8-2718&amp;Dim=S&amp;Str=1&amp;DS=1&amp;FB=Z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907280" y="164912040"/>
          <a:ext cx="960120" cy="391729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8</xdr:row>
      <xdr:rowOff>30480</xdr:rowOff>
    </xdr:from>
    <xdr:to>
      <xdr:col>8</xdr:col>
      <xdr:colOff>990600</xdr:colOff>
      <xdr:row>8</xdr:row>
      <xdr:rowOff>337718</xdr:rowOff>
    </xdr:to>
    <xdr:pic>
      <xdr:nvPicPr>
        <xdr:cNvPr id="172" name="Picture 171" descr="?Cod=834269-FAEON-9750&amp;Dim=S&amp;Str=1&amp;DS=1&amp;FB=Z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907280" y="202951080"/>
          <a:ext cx="960120" cy="307238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9</xdr:row>
      <xdr:rowOff>30480</xdr:rowOff>
    </xdr:from>
    <xdr:to>
      <xdr:col>8</xdr:col>
      <xdr:colOff>990600</xdr:colOff>
      <xdr:row>9</xdr:row>
      <xdr:rowOff>406847</xdr:rowOff>
    </xdr:to>
    <xdr:pic>
      <xdr:nvPicPr>
        <xdr:cNvPr id="175" name="Picture 174" descr="?Cod=768248-FACQC-9743&amp;Dim=S&amp;Str=1&amp;DS=1&amp;FB=Z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907280" y="206517240"/>
          <a:ext cx="960120" cy="376367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10</xdr:row>
      <xdr:rowOff>30480</xdr:rowOff>
    </xdr:from>
    <xdr:to>
      <xdr:col>8</xdr:col>
      <xdr:colOff>990600</xdr:colOff>
      <xdr:row>10</xdr:row>
      <xdr:rowOff>353080</xdr:rowOff>
    </xdr:to>
    <xdr:pic>
      <xdr:nvPicPr>
        <xdr:cNvPr id="268" name="Picture 267" descr="?Cod=414516-CA00G-2835&amp;Dim=S&amp;Str=1&amp;DS=1&amp;FB=Z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907280" y="317068200"/>
          <a:ext cx="960120" cy="32260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11</xdr:row>
      <xdr:rowOff>30480</xdr:rowOff>
    </xdr:from>
    <xdr:to>
      <xdr:col>8</xdr:col>
      <xdr:colOff>990600</xdr:colOff>
      <xdr:row>11</xdr:row>
      <xdr:rowOff>353080</xdr:rowOff>
    </xdr:to>
    <xdr:pic>
      <xdr:nvPicPr>
        <xdr:cNvPr id="269" name="Picture 268" descr="?Cod=414516-CA00G-2835&amp;Dim=S&amp;Str=1&amp;DS=1&amp;FB=Z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907280" y="318256920"/>
          <a:ext cx="960120" cy="32260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12</xdr:row>
      <xdr:rowOff>30480</xdr:rowOff>
    </xdr:from>
    <xdr:to>
      <xdr:col>8</xdr:col>
      <xdr:colOff>990600</xdr:colOff>
      <xdr:row>12</xdr:row>
      <xdr:rowOff>353080</xdr:rowOff>
    </xdr:to>
    <xdr:pic>
      <xdr:nvPicPr>
        <xdr:cNvPr id="270" name="Picture 269" descr="?Cod=414516-CA00G-2835&amp;Dim=S&amp;Str=1&amp;DS=1&amp;FB=Z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907280" y="319445640"/>
          <a:ext cx="960120" cy="32260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13</xdr:row>
      <xdr:rowOff>30480</xdr:rowOff>
    </xdr:from>
    <xdr:to>
      <xdr:col>8</xdr:col>
      <xdr:colOff>990600</xdr:colOff>
      <xdr:row>13</xdr:row>
      <xdr:rowOff>353080</xdr:rowOff>
    </xdr:to>
    <xdr:pic>
      <xdr:nvPicPr>
        <xdr:cNvPr id="271" name="Picture 270" descr="?Cod=414516-CA00G-2835&amp;Dim=S&amp;Str=1&amp;DS=1&amp;FB=Z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907280" y="320634360"/>
          <a:ext cx="960120" cy="32260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14</xdr:row>
      <xdr:rowOff>30480</xdr:rowOff>
    </xdr:from>
    <xdr:to>
      <xdr:col>8</xdr:col>
      <xdr:colOff>990600</xdr:colOff>
      <xdr:row>14</xdr:row>
      <xdr:rowOff>353080</xdr:rowOff>
    </xdr:to>
    <xdr:pic>
      <xdr:nvPicPr>
        <xdr:cNvPr id="272" name="Picture 271" descr="?Cod=414516-CA00G-2835&amp;Dim=S&amp;Str=1&amp;DS=1&amp;FB=Z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907280" y="321823080"/>
          <a:ext cx="960120" cy="32260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15</xdr:row>
      <xdr:rowOff>30480</xdr:rowOff>
    </xdr:from>
    <xdr:to>
      <xdr:col>8</xdr:col>
      <xdr:colOff>990600</xdr:colOff>
      <xdr:row>15</xdr:row>
      <xdr:rowOff>299314</xdr:rowOff>
    </xdr:to>
    <xdr:pic>
      <xdr:nvPicPr>
        <xdr:cNvPr id="312" name="Picture 311" descr="?Cod=814318-AAEA4-1000&amp;Dim=S&amp;Str=1&amp;DS=1&amp;FB=Z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907280" y="369371880"/>
          <a:ext cx="960120" cy="268834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16</xdr:row>
      <xdr:rowOff>30480</xdr:rowOff>
    </xdr:from>
    <xdr:to>
      <xdr:col>8</xdr:col>
      <xdr:colOff>990600</xdr:colOff>
      <xdr:row>16</xdr:row>
      <xdr:rowOff>299314</xdr:rowOff>
    </xdr:to>
    <xdr:pic>
      <xdr:nvPicPr>
        <xdr:cNvPr id="313" name="Picture 312" descr="?Cod=814318-AAEA4-1000&amp;Dim=S&amp;Str=1&amp;DS=1&amp;FB=Z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907280" y="370560600"/>
          <a:ext cx="960120" cy="268834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17</xdr:row>
      <xdr:rowOff>30480</xdr:rowOff>
    </xdr:from>
    <xdr:to>
      <xdr:col>8</xdr:col>
      <xdr:colOff>990600</xdr:colOff>
      <xdr:row>17</xdr:row>
      <xdr:rowOff>299314</xdr:rowOff>
    </xdr:to>
    <xdr:pic>
      <xdr:nvPicPr>
        <xdr:cNvPr id="314" name="Picture 313" descr="?Cod=814318-AAEA4-1000&amp;Dim=S&amp;Str=1&amp;DS=1&amp;FB=Z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907280" y="371749320"/>
          <a:ext cx="960120" cy="268834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18</xdr:row>
      <xdr:rowOff>30480</xdr:rowOff>
    </xdr:from>
    <xdr:to>
      <xdr:col>8</xdr:col>
      <xdr:colOff>990600</xdr:colOff>
      <xdr:row>18</xdr:row>
      <xdr:rowOff>299314</xdr:rowOff>
    </xdr:to>
    <xdr:pic>
      <xdr:nvPicPr>
        <xdr:cNvPr id="315" name="Picture 314" descr="?Cod=814318-AAEA4-1000&amp;Dim=S&amp;Str=1&amp;DS=1&amp;FB=Z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907280" y="372938040"/>
          <a:ext cx="960120" cy="268834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19</xdr:row>
      <xdr:rowOff>30480</xdr:rowOff>
    </xdr:from>
    <xdr:to>
      <xdr:col>8</xdr:col>
      <xdr:colOff>990600</xdr:colOff>
      <xdr:row>19</xdr:row>
      <xdr:rowOff>268590</xdr:rowOff>
    </xdr:to>
    <xdr:pic>
      <xdr:nvPicPr>
        <xdr:cNvPr id="316" name="Picture 315" descr="?Cod=814413-AAEEN-2808&amp;Dim=S&amp;Str=1&amp;DS=1&amp;FB=Z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907280" y="374126760"/>
          <a:ext cx="960120" cy="23811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20</xdr:row>
      <xdr:rowOff>30480</xdr:rowOff>
    </xdr:from>
    <xdr:to>
      <xdr:col>8</xdr:col>
      <xdr:colOff>990600</xdr:colOff>
      <xdr:row>20</xdr:row>
      <xdr:rowOff>268590</xdr:rowOff>
    </xdr:to>
    <xdr:pic>
      <xdr:nvPicPr>
        <xdr:cNvPr id="317" name="Picture 316" descr="?Cod=814413-AAEEN-2808&amp;Dim=S&amp;Str=1&amp;DS=1&amp;FB=Z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907280" y="375315480"/>
          <a:ext cx="960120" cy="23811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21</xdr:row>
      <xdr:rowOff>30480</xdr:rowOff>
    </xdr:from>
    <xdr:to>
      <xdr:col>8</xdr:col>
      <xdr:colOff>990600</xdr:colOff>
      <xdr:row>21</xdr:row>
      <xdr:rowOff>268590</xdr:rowOff>
    </xdr:to>
    <xdr:pic>
      <xdr:nvPicPr>
        <xdr:cNvPr id="318" name="Picture 317" descr="?Cod=814413-AAEEN-2808&amp;Dim=S&amp;Str=1&amp;DS=1&amp;FB=Z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907280" y="376504200"/>
          <a:ext cx="960120" cy="23811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22</xdr:row>
      <xdr:rowOff>30480</xdr:rowOff>
    </xdr:from>
    <xdr:to>
      <xdr:col>8</xdr:col>
      <xdr:colOff>990600</xdr:colOff>
      <xdr:row>22</xdr:row>
      <xdr:rowOff>268590</xdr:rowOff>
    </xdr:to>
    <xdr:pic>
      <xdr:nvPicPr>
        <xdr:cNvPr id="319" name="Picture 318" descr="?Cod=814413-AAEEN-2808&amp;Dim=S&amp;Str=1&amp;DS=1&amp;FB=Z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907280" y="377692920"/>
          <a:ext cx="960120" cy="23811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23</xdr:row>
      <xdr:rowOff>30480</xdr:rowOff>
    </xdr:from>
    <xdr:to>
      <xdr:col>8</xdr:col>
      <xdr:colOff>990600</xdr:colOff>
      <xdr:row>23</xdr:row>
      <xdr:rowOff>268590</xdr:rowOff>
    </xdr:to>
    <xdr:pic>
      <xdr:nvPicPr>
        <xdr:cNvPr id="320" name="Picture 319" descr="?Cod=814413-AAEEN-2808&amp;Dim=S&amp;Str=1&amp;DS=1&amp;FB=Z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907280" y="378881640"/>
          <a:ext cx="960120" cy="23811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24</xdr:row>
      <xdr:rowOff>30480</xdr:rowOff>
    </xdr:from>
    <xdr:to>
      <xdr:col>8</xdr:col>
      <xdr:colOff>990600</xdr:colOff>
      <xdr:row>24</xdr:row>
      <xdr:rowOff>268590</xdr:rowOff>
    </xdr:to>
    <xdr:pic>
      <xdr:nvPicPr>
        <xdr:cNvPr id="321" name="Picture 320" descr="?Cod=814413-AAEEN-2808&amp;Dim=S&amp;Str=1&amp;DS=1&amp;FB=Z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907280" y="380070360"/>
          <a:ext cx="960120" cy="23811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25</xdr:row>
      <xdr:rowOff>30480</xdr:rowOff>
    </xdr:from>
    <xdr:to>
      <xdr:col>8</xdr:col>
      <xdr:colOff>990600</xdr:colOff>
      <xdr:row>25</xdr:row>
      <xdr:rowOff>268590</xdr:rowOff>
    </xdr:to>
    <xdr:pic>
      <xdr:nvPicPr>
        <xdr:cNvPr id="322" name="Picture 321" descr="?Cod=814413-AAEEN-2808&amp;Dim=S&amp;Str=1&amp;DS=1&amp;FB=Z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907280" y="381259080"/>
          <a:ext cx="960120" cy="23811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26</xdr:row>
      <xdr:rowOff>30480</xdr:rowOff>
    </xdr:from>
    <xdr:to>
      <xdr:col>8</xdr:col>
      <xdr:colOff>990600</xdr:colOff>
      <xdr:row>26</xdr:row>
      <xdr:rowOff>268590</xdr:rowOff>
    </xdr:to>
    <xdr:pic>
      <xdr:nvPicPr>
        <xdr:cNvPr id="323" name="Picture 322" descr="?Cod=814413-AAEEN-2808&amp;Dim=S&amp;Str=1&amp;DS=1&amp;FB=Z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907280" y="382447800"/>
          <a:ext cx="960120" cy="23811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27</xdr:row>
      <xdr:rowOff>30480</xdr:rowOff>
    </xdr:from>
    <xdr:to>
      <xdr:col>8</xdr:col>
      <xdr:colOff>990600</xdr:colOff>
      <xdr:row>27</xdr:row>
      <xdr:rowOff>268590</xdr:rowOff>
    </xdr:to>
    <xdr:pic>
      <xdr:nvPicPr>
        <xdr:cNvPr id="324" name="Picture 323" descr="?Cod=814413-AAEEN-2808&amp;Dim=S&amp;Str=1&amp;DS=1&amp;FB=Z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907280" y="383636520"/>
          <a:ext cx="960120" cy="23811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28</xdr:row>
      <xdr:rowOff>30480</xdr:rowOff>
    </xdr:from>
    <xdr:to>
      <xdr:col>8</xdr:col>
      <xdr:colOff>990600</xdr:colOff>
      <xdr:row>28</xdr:row>
      <xdr:rowOff>276271</xdr:rowOff>
    </xdr:to>
    <xdr:pic>
      <xdr:nvPicPr>
        <xdr:cNvPr id="330" name="Picture 329" descr="?Cod=814321-FAD6C-9745&amp;Dim=S&amp;Str=1&amp;DS=1&amp;FB=Z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907280" y="390768840"/>
          <a:ext cx="960120" cy="24579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29</xdr:row>
      <xdr:rowOff>30480</xdr:rowOff>
    </xdr:from>
    <xdr:to>
      <xdr:col>8</xdr:col>
      <xdr:colOff>990600</xdr:colOff>
      <xdr:row>29</xdr:row>
      <xdr:rowOff>276271</xdr:rowOff>
    </xdr:to>
    <xdr:pic>
      <xdr:nvPicPr>
        <xdr:cNvPr id="331" name="Picture 330" descr="?Cod=814321-FAD6C-9745&amp;Dim=S&amp;Str=1&amp;DS=1&amp;FB=Z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907280" y="391957560"/>
          <a:ext cx="960120" cy="24579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30</xdr:row>
      <xdr:rowOff>30480</xdr:rowOff>
    </xdr:from>
    <xdr:to>
      <xdr:col>8</xdr:col>
      <xdr:colOff>990600</xdr:colOff>
      <xdr:row>30</xdr:row>
      <xdr:rowOff>276271</xdr:rowOff>
    </xdr:to>
    <xdr:pic>
      <xdr:nvPicPr>
        <xdr:cNvPr id="332" name="Picture 331" descr="?Cod=814321-FAD6C-9745&amp;Dim=S&amp;Str=1&amp;DS=1&amp;FB=Z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907280" y="393146280"/>
          <a:ext cx="960120" cy="24579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31</xdr:row>
      <xdr:rowOff>30480</xdr:rowOff>
    </xdr:from>
    <xdr:to>
      <xdr:col>8</xdr:col>
      <xdr:colOff>990600</xdr:colOff>
      <xdr:row>31</xdr:row>
      <xdr:rowOff>276271</xdr:rowOff>
    </xdr:to>
    <xdr:pic>
      <xdr:nvPicPr>
        <xdr:cNvPr id="333" name="Picture 332" descr="?Cod=814321-FAD6C-9745&amp;Dim=S&amp;Str=1&amp;DS=1&amp;FB=Z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907280" y="394335000"/>
          <a:ext cx="960120" cy="24579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32</xdr:row>
      <xdr:rowOff>30480</xdr:rowOff>
    </xdr:from>
    <xdr:to>
      <xdr:col>8</xdr:col>
      <xdr:colOff>990600</xdr:colOff>
      <xdr:row>32</xdr:row>
      <xdr:rowOff>276271</xdr:rowOff>
    </xdr:to>
    <xdr:pic>
      <xdr:nvPicPr>
        <xdr:cNvPr id="334" name="Picture 333" descr="?Cod=814321-FAD6C-9745&amp;Dim=S&amp;Str=1&amp;DS=1&amp;FB=Z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907280" y="395523720"/>
          <a:ext cx="960120" cy="24579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33</xdr:row>
      <xdr:rowOff>30480</xdr:rowOff>
    </xdr:from>
    <xdr:to>
      <xdr:col>8</xdr:col>
      <xdr:colOff>990600</xdr:colOff>
      <xdr:row>33</xdr:row>
      <xdr:rowOff>276271</xdr:rowOff>
    </xdr:to>
    <xdr:pic>
      <xdr:nvPicPr>
        <xdr:cNvPr id="335" name="Picture 334" descr="?Cod=821219-AAEA4-6207&amp;Dim=S&amp;Str=1&amp;DS=1&amp;FB=Z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907280" y="396712440"/>
          <a:ext cx="960120" cy="24579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34</xdr:row>
      <xdr:rowOff>30480</xdr:rowOff>
    </xdr:from>
    <xdr:to>
      <xdr:col>8</xdr:col>
      <xdr:colOff>990600</xdr:colOff>
      <xdr:row>34</xdr:row>
      <xdr:rowOff>276271</xdr:rowOff>
    </xdr:to>
    <xdr:pic>
      <xdr:nvPicPr>
        <xdr:cNvPr id="336" name="Picture 335" descr="?Cod=821219-AAEA4-6207&amp;Dim=S&amp;Str=1&amp;DS=1&amp;FB=Z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907280" y="397901160"/>
          <a:ext cx="960120" cy="24579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35</xdr:row>
      <xdr:rowOff>30480</xdr:rowOff>
    </xdr:from>
    <xdr:to>
      <xdr:col>8</xdr:col>
      <xdr:colOff>990600</xdr:colOff>
      <xdr:row>35</xdr:row>
      <xdr:rowOff>276271</xdr:rowOff>
    </xdr:to>
    <xdr:pic>
      <xdr:nvPicPr>
        <xdr:cNvPr id="337" name="Picture 336" descr="?Cod=821219-AAEA4-6207&amp;Dim=S&amp;Str=1&amp;DS=1&amp;FB=Z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907280" y="399089880"/>
          <a:ext cx="960120" cy="24579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36</xdr:row>
      <xdr:rowOff>30480</xdr:rowOff>
    </xdr:from>
    <xdr:to>
      <xdr:col>8</xdr:col>
      <xdr:colOff>990600</xdr:colOff>
      <xdr:row>36</xdr:row>
      <xdr:rowOff>276271</xdr:rowOff>
    </xdr:to>
    <xdr:pic>
      <xdr:nvPicPr>
        <xdr:cNvPr id="338" name="Picture 337" descr="?Cod=821219-AAEA4-6207&amp;Dim=S&amp;Str=1&amp;DS=1&amp;FB=Z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907280" y="400278600"/>
          <a:ext cx="960120" cy="24579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37</xdr:row>
      <xdr:rowOff>30480</xdr:rowOff>
    </xdr:from>
    <xdr:to>
      <xdr:col>8</xdr:col>
      <xdr:colOff>990600</xdr:colOff>
      <xdr:row>37</xdr:row>
      <xdr:rowOff>276271</xdr:rowOff>
    </xdr:to>
    <xdr:pic>
      <xdr:nvPicPr>
        <xdr:cNvPr id="339" name="Picture 338" descr="?Cod=821219-AAEA4-6207&amp;Dim=S&amp;Str=1&amp;DS=1&amp;FB=Z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907280" y="401467320"/>
          <a:ext cx="960120" cy="24579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38</xdr:row>
      <xdr:rowOff>30480</xdr:rowOff>
    </xdr:from>
    <xdr:to>
      <xdr:col>8</xdr:col>
      <xdr:colOff>990600</xdr:colOff>
      <xdr:row>38</xdr:row>
      <xdr:rowOff>276271</xdr:rowOff>
    </xdr:to>
    <xdr:pic>
      <xdr:nvPicPr>
        <xdr:cNvPr id="340" name="Picture 339" descr="?Cod=821219-AAEA4-6207&amp;Dim=S&amp;Str=1&amp;DS=1&amp;FB=Z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907280" y="402656040"/>
          <a:ext cx="960120" cy="24579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39</xdr:row>
      <xdr:rowOff>30480</xdr:rowOff>
    </xdr:from>
    <xdr:to>
      <xdr:col>8</xdr:col>
      <xdr:colOff>990600</xdr:colOff>
      <xdr:row>39</xdr:row>
      <xdr:rowOff>276271</xdr:rowOff>
    </xdr:to>
    <xdr:pic>
      <xdr:nvPicPr>
        <xdr:cNvPr id="341" name="Picture 340" descr="?Cod=821219-AAEA4-6207&amp;Dim=S&amp;Str=1&amp;DS=1&amp;FB=Z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907280" y="403844760"/>
          <a:ext cx="960120" cy="24579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40</xdr:row>
      <xdr:rowOff>30480</xdr:rowOff>
    </xdr:from>
    <xdr:to>
      <xdr:col>8</xdr:col>
      <xdr:colOff>990600</xdr:colOff>
      <xdr:row>40</xdr:row>
      <xdr:rowOff>276271</xdr:rowOff>
    </xdr:to>
    <xdr:pic>
      <xdr:nvPicPr>
        <xdr:cNvPr id="342" name="Picture 341" descr="?Cod=821219-AAEA4-6207&amp;Dim=S&amp;Str=1&amp;DS=1&amp;FB=Z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907280" y="405033480"/>
          <a:ext cx="960120" cy="24579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41</xdr:row>
      <xdr:rowOff>30480</xdr:rowOff>
    </xdr:from>
    <xdr:to>
      <xdr:col>8</xdr:col>
      <xdr:colOff>990600</xdr:colOff>
      <xdr:row>41</xdr:row>
      <xdr:rowOff>867705</xdr:rowOff>
    </xdr:to>
    <xdr:pic>
      <xdr:nvPicPr>
        <xdr:cNvPr id="431" name="Picture 430" descr="?Cod=840739-AAE5Q-1000&amp;Dim=S&amp;Str=1&amp;DS=1&amp;FB=Z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907280" y="510829560"/>
          <a:ext cx="960120" cy="83722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42</xdr:row>
      <xdr:rowOff>30480</xdr:rowOff>
    </xdr:from>
    <xdr:to>
      <xdr:col>8</xdr:col>
      <xdr:colOff>990600</xdr:colOff>
      <xdr:row>42</xdr:row>
      <xdr:rowOff>867705</xdr:rowOff>
    </xdr:to>
    <xdr:pic>
      <xdr:nvPicPr>
        <xdr:cNvPr id="432" name="Picture 431" descr="?Cod=840739-AAE5Q-1000&amp;Dim=S&amp;Str=1&amp;DS=1&amp;FB=Z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907280" y="512018280"/>
          <a:ext cx="960120" cy="83722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43</xdr:row>
      <xdr:rowOff>30480</xdr:rowOff>
    </xdr:from>
    <xdr:to>
      <xdr:col>8</xdr:col>
      <xdr:colOff>990600</xdr:colOff>
      <xdr:row>43</xdr:row>
      <xdr:rowOff>867705</xdr:rowOff>
    </xdr:to>
    <xdr:pic>
      <xdr:nvPicPr>
        <xdr:cNvPr id="433" name="Picture 432" descr="?Cod=840739-AAE5Q-1000&amp;Dim=S&amp;Str=1&amp;DS=1&amp;FB=Z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907280" y="513207000"/>
          <a:ext cx="960120" cy="83722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44</xdr:row>
      <xdr:rowOff>30480</xdr:rowOff>
    </xdr:from>
    <xdr:to>
      <xdr:col>8</xdr:col>
      <xdr:colOff>990600</xdr:colOff>
      <xdr:row>44</xdr:row>
      <xdr:rowOff>867705</xdr:rowOff>
    </xdr:to>
    <xdr:pic>
      <xdr:nvPicPr>
        <xdr:cNvPr id="434" name="Picture 433" descr="?Cod=840739-AAE5Q-1000&amp;Dim=S&amp;Str=1&amp;DS=1&amp;FB=Z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907280" y="514395720"/>
          <a:ext cx="960120" cy="83722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45</xdr:row>
      <xdr:rowOff>30480</xdr:rowOff>
    </xdr:from>
    <xdr:to>
      <xdr:col>8</xdr:col>
      <xdr:colOff>990600</xdr:colOff>
      <xdr:row>45</xdr:row>
      <xdr:rowOff>322356</xdr:rowOff>
    </xdr:to>
    <xdr:pic>
      <xdr:nvPicPr>
        <xdr:cNvPr id="471" name="Picture 470" descr="?Cod=786016-AADCW-1000&amp;Dim=S&amp;Str=1&amp;DS=1&amp;FB=Z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907280" y="558378360"/>
          <a:ext cx="960120" cy="29187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46</xdr:row>
      <xdr:rowOff>30480</xdr:rowOff>
    </xdr:from>
    <xdr:to>
      <xdr:col>8</xdr:col>
      <xdr:colOff>990600</xdr:colOff>
      <xdr:row>46</xdr:row>
      <xdr:rowOff>322356</xdr:rowOff>
    </xdr:to>
    <xdr:pic>
      <xdr:nvPicPr>
        <xdr:cNvPr id="472" name="Picture 471" descr="?Cod=786016-AADCW-1000&amp;Dim=S&amp;Str=1&amp;DS=1&amp;FB=Z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907280" y="559567080"/>
          <a:ext cx="960120" cy="29187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47</xdr:row>
      <xdr:rowOff>30480</xdr:rowOff>
    </xdr:from>
    <xdr:to>
      <xdr:col>8</xdr:col>
      <xdr:colOff>990600</xdr:colOff>
      <xdr:row>47</xdr:row>
      <xdr:rowOff>322356</xdr:rowOff>
    </xdr:to>
    <xdr:pic>
      <xdr:nvPicPr>
        <xdr:cNvPr id="473" name="Picture 472" descr="?Cod=786016-AADCW-1000&amp;Dim=S&amp;Str=1&amp;DS=1&amp;FB=Z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907280" y="560755800"/>
          <a:ext cx="960120" cy="29187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48</xdr:row>
      <xdr:rowOff>30480</xdr:rowOff>
    </xdr:from>
    <xdr:to>
      <xdr:col>8</xdr:col>
      <xdr:colOff>990600</xdr:colOff>
      <xdr:row>48</xdr:row>
      <xdr:rowOff>322356</xdr:rowOff>
    </xdr:to>
    <xdr:pic>
      <xdr:nvPicPr>
        <xdr:cNvPr id="474" name="Picture 473" descr="?Cod=786016-AADCW-1000&amp;Dim=S&amp;Str=1&amp;DS=1&amp;FB=Z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907280" y="561944520"/>
          <a:ext cx="960120" cy="29187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49</xdr:row>
      <xdr:rowOff>30480</xdr:rowOff>
    </xdr:from>
    <xdr:to>
      <xdr:col>8</xdr:col>
      <xdr:colOff>990600</xdr:colOff>
      <xdr:row>49</xdr:row>
      <xdr:rowOff>322356</xdr:rowOff>
    </xdr:to>
    <xdr:pic>
      <xdr:nvPicPr>
        <xdr:cNvPr id="475" name="Picture 474" descr="?Cod=786016-AADCW-1000&amp;Dim=S&amp;Str=1&amp;DS=1&amp;FB=Z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907280" y="563133240"/>
          <a:ext cx="960120" cy="29187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50</xdr:row>
      <xdr:rowOff>30480</xdr:rowOff>
    </xdr:from>
    <xdr:to>
      <xdr:col>8</xdr:col>
      <xdr:colOff>990600</xdr:colOff>
      <xdr:row>50</xdr:row>
      <xdr:rowOff>322356</xdr:rowOff>
    </xdr:to>
    <xdr:pic>
      <xdr:nvPicPr>
        <xdr:cNvPr id="476" name="Picture 475" descr="?Cod=786016-AADCW-1000&amp;Dim=S&amp;Str=1&amp;DS=1&amp;FB=Z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907280" y="564321960"/>
          <a:ext cx="960120" cy="29187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51</xdr:row>
      <xdr:rowOff>30480</xdr:rowOff>
    </xdr:from>
    <xdr:to>
      <xdr:col>8</xdr:col>
      <xdr:colOff>990600</xdr:colOff>
      <xdr:row>51</xdr:row>
      <xdr:rowOff>322356</xdr:rowOff>
    </xdr:to>
    <xdr:pic>
      <xdr:nvPicPr>
        <xdr:cNvPr id="477" name="Picture 476" descr="?Cod=786016-AADCW-1000&amp;Dim=S&amp;Str=1&amp;DS=1&amp;FB=Z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907280" y="565510680"/>
          <a:ext cx="960120" cy="29187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52</xdr:row>
      <xdr:rowOff>30480</xdr:rowOff>
    </xdr:from>
    <xdr:to>
      <xdr:col>8</xdr:col>
      <xdr:colOff>990600</xdr:colOff>
      <xdr:row>52</xdr:row>
      <xdr:rowOff>322356</xdr:rowOff>
    </xdr:to>
    <xdr:pic>
      <xdr:nvPicPr>
        <xdr:cNvPr id="478" name="Picture 477" descr="?Cod=786016-AADCW-1000&amp;Dim=S&amp;Str=1&amp;DS=1&amp;FB=Z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907280" y="566699400"/>
          <a:ext cx="960120" cy="29187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53</xdr:row>
      <xdr:rowOff>30480</xdr:rowOff>
    </xdr:from>
    <xdr:to>
      <xdr:col>8</xdr:col>
      <xdr:colOff>990600</xdr:colOff>
      <xdr:row>53</xdr:row>
      <xdr:rowOff>322356</xdr:rowOff>
    </xdr:to>
    <xdr:pic>
      <xdr:nvPicPr>
        <xdr:cNvPr id="479" name="Picture 478" descr="?Cod=786016-AADCW-2212&amp;Dim=S&amp;Str=1&amp;DS=1&amp;FB=Z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4907280" y="567888120"/>
          <a:ext cx="960120" cy="29187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54</xdr:row>
      <xdr:rowOff>30480</xdr:rowOff>
    </xdr:from>
    <xdr:to>
      <xdr:col>8</xdr:col>
      <xdr:colOff>990600</xdr:colOff>
      <xdr:row>54</xdr:row>
      <xdr:rowOff>322356</xdr:rowOff>
    </xdr:to>
    <xdr:pic>
      <xdr:nvPicPr>
        <xdr:cNvPr id="480" name="Picture 479" descr="?Cod=786016-AADCW-2212&amp;Dim=S&amp;Str=1&amp;DS=1&amp;FB=Z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4907280" y="569076840"/>
          <a:ext cx="960120" cy="29187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55</xdr:row>
      <xdr:rowOff>30480</xdr:rowOff>
    </xdr:from>
    <xdr:to>
      <xdr:col>8</xdr:col>
      <xdr:colOff>990600</xdr:colOff>
      <xdr:row>55</xdr:row>
      <xdr:rowOff>322356</xdr:rowOff>
    </xdr:to>
    <xdr:pic>
      <xdr:nvPicPr>
        <xdr:cNvPr id="481" name="Picture 480" descr="?Cod=786016-AADCW-2212&amp;Dim=S&amp;Str=1&amp;DS=1&amp;FB=Z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4907280" y="570265560"/>
          <a:ext cx="960120" cy="29187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56</xdr:row>
      <xdr:rowOff>30480</xdr:rowOff>
    </xdr:from>
    <xdr:to>
      <xdr:col>8</xdr:col>
      <xdr:colOff>990600</xdr:colOff>
      <xdr:row>56</xdr:row>
      <xdr:rowOff>322356</xdr:rowOff>
    </xdr:to>
    <xdr:pic>
      <xdr:nvPicPr>
        <xdr:cNvPr id="482" name="Picture 481" descr="?Cod=786016-AADCW-2212&amp;Dim=S&amp;Str=1&amp;DS=1&amp;FB=Z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4907280" y="571454280"/>
          <a:ext cx="960120" cy="29187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57</xdr:row>
      <xdr:rowOff>30480</xdr:rowOff>
    </xdr:from>
    <xdr:to>
      <xdr:col>8</xdr:col>
      <xdr:colOff>990600</xdr:colOff>
      <xdr:row>57</xdr:row>
      <xdr:rowOff>322356</xdr:rowOff>
    </xdr:to>
    <xdr:pic>
      <xdr:nvPicPr>
        <xdr:cNvPr id="483" name="Picture 482" descr="?Cod=786016-AADCW-2212&amp;Dim=S&amp;Str=1&amp;DS=1&amp;FB=Z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4907280" y="572643000"/>
          <a:ext cx="960120" cy="29187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58</xdr:row>
      <xdr:rowOff>30480</xdr:rowOff>
    </xdr:from>
    <xdr:to>
      <xdr:col>8</xdr:col>
      <xdr:colOff>990600</xdr:colOff>
      <xdr:row>58</xdr:row>
      <xdr:rowOff>322356</xdr:rowOff>
    </xdr:to>
    <xdr:pic>
      <xdr:nvPicPr>
        <xdr:cNvPr id="484" name="Picture 483" descr="?Cod=786016-AADCW-2212&amp;Dim=S&amp;Str=1&amp;DS=1&amp;FB=Z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4907280" y="573831720"/>
          <a:ext cx="960120" cy="29187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59</xdr:row>
      <xdr:rowOff>30480</xdr:rowOff>
    </xdr:from>
    <xdr:to>
      <xdr:col>8</xdr:col>
      <xdr:colOff>990600</xdr:colOff>
      <xdr:row>59</xdr:row>
      <xdr:rowOff>322356</xdr:rowOff>
    </xdr:to>
    <xdr:pic>
      <xdr:nvPicPr>
        <xdr:cNvPr id="485" name="Picture 484" descr="?Cod=786016-AADCW-2212&amp;Dim=S&amp;Str=1&amp;DS=1&amp;FB=Z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4907280" y="575020440"/>
          <a:ext cx="960120" cy="29187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60</xdr:row>
      <xdr:rowOff>30480</xdr:rowOff>
    </xdr:from>
    <xdr:to>
      <xdr:col>8</xdr:col>
      <xdr:colOff>990600</xdr:colOff>
      <xdr:row>60</xdr:row>
      <xdr:rowOff>322356</xdr:rowOff>
    </xdr:to>
    <xdr:pic>
      <xdr:nvPicPr>
        <xdr:cNvPr id="486" name="Picture 485" descr="?Cod=786016-AADCW-2212&amp;Dim=S&amp;Str=1&amp;DS=1&amp;FB=Z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4907280" y="576209160"/>
          <a:ext cx="960120" cy="29187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61</xdr:row>
      <xdr:rowOff>30480</xdr:rowOff>
    </xdr:from>
    <xdr:to>
      <xdr:col>8</xdr:col>
      <xdr:colOff>990600</xdr:colOff>
      <xdr:row>61</xdr:row>
      <xdr:rowOff>322356</xdr:rowOff>
    </xdr:to>
    <xdr:pic>
      <xdr:nvPicPr>
        <xdr:cNvPr id="487" name="Picture 486" descr="?Cod=786016-AADCW-2212&amp;Dim=S&amp;Str=1&amp;DS=1&amp;FB=Z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4907280" y="577397880"/>
          <a:ext cx="960120" cy="29187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62</xdr:row>
      <xdr:rowOff>30480</xdr:rowOff>
    </xdr:from>
    <xdr:to>
      <xdr:col>8</xdr:col>
      <xdr:colOff>990600</xdr:colOff>
      <xdr:row>62</xdr:row>
      <xdr:rowOff>691043</xdr:rowOff>
    </xdr:to>
    <xdr:pic>
      <xdr:nvPicPr>
        <xdr:cNvPr id="503" name="Picture 502" descr="?Cod=835315-AADCW-6207&amp;Dim=S&amp;Str=1&amp;DS=1&amp;FB=Z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4907280" y="596417400"/>
          <a:ext cx="960120" cy="660563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63</xdr:row>
      <xdr:rowOff>30480</xdr:rowOff>
    </xdr:from>
    <xdr:to>
      <xdr:col>8</xdr:col>
      <xdr:colOff>990600</xdr:colOff>
      <xdr:row>63</xdr:row>
      <xdr:rowOff>691043</xdr:rowOff>
    </xdr:to>
    <xdr:pic>
      <xdr:nvPicPr>
        <xdr:cNvPr id="505" name="Picture 504" descr="?Cod=835315-AADCW-6207&amp;Dim=S&amp;Str=1&amp;DS=1&amp;FB=Z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4907280" y="598794840"/>
          <a:ext cx="960120" cy="660563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64</xdr:row>
      <xdr:rowOff>30480</xdr:rowOff>
    </xdr:from>
    <xdr:to>
      <xdr:col>8</xdr:col>
      <xdr:colOff>990600</xdr:colOff>
      <xdr:row>64</xdr:row>
      <xdr:rowOff>691043</xdr:rowOff>
    </xdr:to>
    <xdr:pic>
      <xdr:nvPicPr>
        <xdr:cNvPr id="506" name="Picture 505" descr="?Cod=835315-AADCW-6207&amp;Dim=S&amp;Str=1&amp;DS=1&amp;FB=Z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4907280" y="599983560"/>
          <a:ext cx="960120" cy="660563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65</xdr:row>
      <xdr:rowOff>30480</xdr:rowOff>
    </xdr:from>
    <xdr:to>
      <xdr:col>8</xdr:col>
      <xdr:colOff>990600</xdr:colOff>
      <xdr:row>65</xdr:row>
      <xdr:rowOff>429890</xdr:rowOff>
    </xdr:to>
    <xdr:pic>
      <xdr:nvPicPr>
        <xdr:cNvPr id="570" name="Picture 569" descr="?Cod=700775-AACV2-9048&amp;Dim=S&amp;Str=1&amp;DS=1&amp;FB=Z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4907280" y="676061640"/>
          <a:ext cx="960120" cy="39941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66</xdr:row>
      <xdr:rowOff>30480</xdr:rowOff>
    </xdr:from>
    <xdr:to>
      <xdr:col>8</xdr:col>
      <xdr:colOff>990600</xdr:colOff>
      <xdr:row>66</xdr:row>
      <xdr:rowOff>429890</xdr:rowOff>
    </xdr:to>
    <xdr:pic>
      <xdr:nvPicPr>
        <xdr:cNvPr id="571" name="Picture 570" descr="?Cod=700775-AACV2-9048&amp;Dim=S&amp;Str=1&amp;DS=1&amp;FB=Z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4907280" y="677250360"/>
          <a:ext cx="960120" cy="39941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67</xdr:row>
      <xdr:rowOff>30480</xdr:rowOff>
    </xdr:from>
    <xdr:to>
      <xdr:col>8</xdr:col>
      <xdr:colOff>990600</xdr:colOff>
      <xdr:row>67</xdr:row>
      <xdr:rowOff>468295</xdr:rowOff>
    </xdr:to>
    <xdr:pic>
      <xdr:nvPicPr>
        <xdr:cNvPr id="621" name="Picture 620" descr="?Cod=840291-AAEZM-9559&amp;Dim=S&amp;Str=1&amp;DS=1&amp;FB=Z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4907280" y="736686360"/>
          <a:ext cx="960120" cy="43781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68</xdr:row>
      <xdr:rowOff>30480</xdr:rowOff>
    </xdr:from>
    <xdr:to>
      <xdr:col>8</xdr:col>
      <xdr:colOff>990600</xdr:colOff>
      <xdr:row>68</xdr:row>
      <xdr:rowOff>468295</xdr:rowOff>
    </xdr:to>
    <xdr:pic>
      <xdr:nvPicPr>
        <xdr:cNvPr id="622" name="Picture 621" descr="?Cod=840291-AAEZM-9559&amp;Dim=S&amp;Str=1&amp;DS=1&amp;FB=Z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4907280" y="737875080"/>
          <a:ext cx="960120" cy="43781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69</xdr:row>
      <xdr:rowOff>30480</xdr:rowOff>
    </xdr:from>
    <xdr:to>
      <xdr:col>8</xdr:col>
      <xdr:colOff>990600</xdr:colOff>
      <xdr:row>69</xdr:row>
      <xdr:rowOff>468295</xdr:rowOff>
    </xdr:to>
    <xdr:pic>
      <xdr:nvPicPr>
        <xdr:cNvPr id="623" name="Picture 622" descr="?Cod=840291-AAEZM-9559&amp;Dim=S&amp;Str=1&amp;DS=1&amp;FB=Z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4907280" y="739063800"/>
          <a:ext cx="960120" cy="43781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70</xdr:row>
      <xdr:rowOff>30480</xdr:rowOff>
    </xdr:from>
    <xdr:to>
      <xdr:col>8</xdr:col>
      <xdr:colOff>990600</xdr:colOff>
      <xdr:row>70</xdr:row>
      <xdr:rowOff>468295</xdr:rowOff>
    </xdr:to>
    <xdr:pic>
      <xdr:nvPicPr>
        <xdr:cNvPr id="624" name="Picture 623" descr="?Cod=840291-AAEZM-9559&amp;Dim=S&amp;Str=1&amp;DS=1&amp;FB=Z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4907280" y="740252520"/>
          <a:ext cx="960120" cy="43781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71</xdr:row>
      <xdr:rowOff>30480</xdr:rowOff>
    </xdr:from>
    <xdr:to>
      <xdr:col>8</xdr:col>
      <xdr:colOff>990600</xdr:colOff>
      <xdr:row>71</xdr:row>
      <xdr:rowOff>468295</xdr:rowOff>
    </xdr:to>
    <xdr:pic>
      <xdr:nvPicPr>
        <xdr:cNvPr id="625" name="Picture 624" descr="?Cod=840291-AAEZM-9559&amp;Dim=S&amp;Str=1&amp;DS=1&amp;FB=Z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4907280" y="741441240"/>
          <a:ext cx="960120" cy="43781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72</xdr:row>
      <xdr:rowOff>30480</xdr:rowOff>
    </xdr:from>
    <xdr:to>
      <xdr:col>8</xdr:col>
      <xdr:colOff>990600</xdr:colOff>
      <xdr:row>72</xdr:row>
      <xdr:rowOff>468295</xdr:rowOff>
    </xdr:to>
    <xdr:pic>
      <xdr:nvPicPr>
        <xdr:cNvPr id="626" name="Picture 625" descr="?Cod=840291-AAEZM-9559&amp;Dim=S&amp;Str=1&amp;DS=1&amp;FB=Z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4907280" y="742629960"/>
          <a:ext cx="960120" cy="43781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73</xdr:row>
      <xdr:rowOff>30480</xdr:rowOff>
    </xdr:from>
    <xdr:to>
      <xdr:col>8</xdr:col>
      <xdr:colOff>990600</xdr:colOff>
      <xdr:row>73</xdr:row>
      <xdr:rowOff>437571</xdr:rowOff>
    </xdr:to>
    <xdr:pic>
      <xdr:nvPicPr>
        <xdr:cNvPr id="629" name="Picture 628" descr="?Cod=831825-20Q20-9745&amp;Dim=S&amp;Str=1&amp;DS=1&amp;FB=Z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4907280" y="746196120"/>
          <a:ext cx="960120" cy="40709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74</xdr:row>
      <xdr:rowOff>30480</xdr:rowOff>
    </xdr:from>
    <xdr:to>
      <xdr:col>8</xdr:col>
      <xdr:colOff>990600</xdr:colOff>
      <xdr:row>74</xdr:row>
      <xdr:rowOff>437571</xdr:rowOff>
    </xdr:to>
    <xdr:pic>
      <xdr:nvPicPr>
        <xdr:cNvPr id="631" name="Picture 630" descr="?Cod=831825-20Q20-9745&amp;Dim=S&amp;Str=1&amp;DS=1&amp;FB=Z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4907280" y="748573560"/>
          <a:ext cx="960120" cy="40709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75</xdr:row>
      <xdr:rowOff>30480</xdr:rowOff>
    </xdr:from>
    <xdr:to>
      <xdr:col>8</xdr:col>
      <xdr:colOff>990600</xdr:colOff>
      <xdr:row>75</xdr:row>
      <xdr:rowOff>437571</xdr:rowOff>
    </xdr:to>
    <xdr:pic>
      <xdr:nvPicPr>
        <xdr:cNvPr id="632" name="Picture 631" descr="?Cod=831825-20Q20-9745&amp;Dim=S&amp;Str=1&amp;DS=1&amp;FB=Z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4907280" y="749762280"/>
          <a:ext cx="960120" cy="40709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76</xdr:row>
      <xdr:rowOff>30480</xdr:rowOff>
    </xdr:from>
    <xdr:to>
      <xdr:col>8</xdr:col>
      <xdr:colOff>990600</xdr:colOff>
      <xdr:row>76</xdr:row>
      <xdr:rowOff>437571</xdr:rowOff>
    </xdr:to>
    <xdr:pic>
      <xdr:nvPicPr>
        <xdr:cNvPr id="633" name="Picture 632" descr="?Cod=831825-20Q20-9745&amp;Dim=S&amp;Str=1&amp;DS=1&amp;FB=Z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4907280" y="750951000"/>
          <a:ext cx="960120" cy="40709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77</xdr:row>
      <xdr:rowOff>30480</xdr:rowOff>
    </xdr:from>
    <xdr:to>
      <xdr:col>8</xdr:col>
      <xdr:colOff>990600</xdr:colOff>
      <xdr:row>77</xdr:row>
      <xdr:rowOff>437571</xdr:rowOff>
    </xdr:to>
    <xdr:pic>
      <xdr:nvPicPr>
        <xdr:cNvPr id="634" name="Picture 633" descr="?Cod=831825-20Q20-9745&amp;Dim=S&amp;Str=1&amp;DS=1&amp;FB=Z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4907280" y="752139720"/>
          <a:ext cx="960120" cy="40709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78</xdr:row>
      <xdr:rowOff>30480</xdr:rowOff>
    </xdr:from>
    <xdr:to>
      <xdr:col>8</xdr:col>
      <xdr:colOff>990600</xdr:colOff>
      <xdr:row>78</xdr:row>
      <xdr:rowOff>452933</xdr:rowOff>
    </xdr:to>
    <xdr:pic>
      <xdr:nvPicPr>
        <xdr:cNvPr id="637" name="Picture 636" descr="?Cod=785728-AADJ9-9097&amp;Dim=S&amp;Str=1&amp;DS=1&amp;FB=Z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4907280" y="755705880"/>
          <a:ext cx="960120" cy="422453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79</xdr:row>
      <xdr:rowOff>30480</xdr:rowOff>
    </xdr:from>
    <xdr:to>
      <xdr:col>8</xdr:col>
      <xdr:colOff>990600</xdr:colOff>
      <xdr:row>79</xdr:row>
      <xdr:rowOff>990600</xdr:rowOff>
    </xdr:to>
    <xdr:pic>
      <xdr:nvPicPr>
        <xdr:cNvPr id="658" name="Picture 657" descr="?Cod=843898-9SFR0-2545&amp;Dim=S&amp;Str=1&amp;DS=1&amp;FB=Z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4907280" y="780669000"/>
          <a:ext cx="960120" cy="96012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80</xdr:row>
      <xdr:rowOff>30480</xdr:rowOff>
    </xdr:from>
    <xdr:to>
      <xdr:col>8</xdr:col>
      <xdr:colOff>990600</xdr:colOff>
      <xdr:row>80</xdr:row>
      <xdr:rowOff>990600</xdr:rowOff>
    </xdr:to>
    <xdr:pic>
      <xdr:nvPicPr>
        <xdr:cNvPr id="659" name="Picture 658" descr="?Cod=843898-9SFR0-2545&amp;Dim=S&amp;Str=1&amp;DS=1&amp;FB=Z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4907280" y="781857720"/>
          <a:ext cx="960120" cy="96012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81</xdr:row>
      <xdr:rowOff>30480</xdr:rowOff>
    </xdr:from>
    <xdr:to>
      <xdr:col>8</xdr:col>
      <xdr:colOff>990600</xdr:colOff>
      <xdr:row>81</xdr:row>
      <xdr:rowOff>591190</xdr:rowOff>
    </xdr:to>
    <xdr:pic>
      <xdr:nvPicPr>
        <xdr:cNvPr id="663" name="Picture 662" descr="?Cod=831149-AAEZE-2541&amp;Dim=S&amp;Str=1&amp;DS=1&amp;FB=Z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4907280" y="786612600"/>
          <a:ext cx="960120" cy="56071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82</xdr:row>
      <xdr:rowOff>30480</xdr:rowOff>
    </xdr:from>
    <xdr:to>
      <xdr:col>8</xdr:col>
      <xdr:colOff>990600</xdr:colOff>
      <xdr:row>82</xdr:row>
      <xdr:rowOff>591190</xdr:rowOff>
    </xdr:to>
    <xdr:pic>
      <xdr:nvPicPr>
        <xdr:cNvPr id="664" name="Picture 663" descr="?Cod=831149-AAEZE-2541&amp;Dim=S&amp;Str=1&amp;DS=1&amp;FB=Z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4907280" y="787801320"/>
          <a:ext cx="960120" cy="56071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83</xdr:row>
      <xdr:rowOff>30480</xdr:rowOff>
    </xdr:from>
    <xdr:to>
      <xdr:col>8</xdr:col>
      <xdr:colOff>990600</xdr:colOff>
      <xdr:row>83</xdr:row>
      <xdr:rowOff>591190</xdr:rowOff>
    </xdr:to>
    <xdr:pic>
      <xdr:nvPicPr>
        <xdr:cNvPr id="666" name="Picture 665" descr="?Cod=831149-AAEZE-2541&amp;Dim=S&amp;Str=1&amp;DS=1&amp;FB=Z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4907280" y="790178760"/>
          <a:ext cx="960120" cy="56071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84</xdr:row>
      <xdr:rowOff>30480</xdr:rowOff>
    </xdr:from>
    <xdr:to>
      <xdr:col>8</xdr:col>
      <xdr:colOff>990600</xdr:colOff>
      <xdr:row>84</xdr:row>
      <xdr:rowOff>806257</xdr:rowOff>
    </xdr:to>
    <xdr:pic>
      <xdr:nvPicPr>
        <xdr:cNvPr id="888" name="Picture 887" descr="?Cod=832165-Z7ASL-2016&amp;Dim=S&amp;Str=1&amp;DS=1&amp;FB=Z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4907280" y="1054074600"/>
          <a:ext cx="960120" cy="775777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85</xdr:row>
      <xdr:rowOff>30480</xdr:rowOff>
    </xdr:from>
    <xdr:to>
      <xdr:col>8</xdr:col>
      <xdr:colOff>990600</xdr:colOff>
      <xdr:row>85</xdr:row>
      <xdr:rowOff>806257</xdr:rowOff>
    </xdr:to>
    <xdr:pic>
      <xdr:nvPicPr>
        <xdr:cNvPr id="889" name="Picture 888" descr="?Cod=832165-Z7ASL-2016&amp;Dim=S&amp;Str=1&amp;DS=1&amp;FB=Z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4907280" y="1055263320"/>
          <a:ext cx="960120" cy="775777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86</xdr:row>
      <xdr:rowOff>30480</xdr:rowOff>
    </xdr:from>
    <xdr:to>
      <xdr:col>8</xdr:col>
      <xdr:colOff>990600</xdr:colOff>
      <xdr:row>86</xdr:row>
      <xdr:rowOff>906109</xdr:rowOff>
    </xdr:to>
    <xdr:pic>
      <xdr:nvPicPr>
        <xdr:cNvPr id="909" name="Picture 908" descr="?Cod=816971-XDC7S-4009&amp;Dim=S&amp;Str=1&amp;DS=1&amp;FB=Z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4907280" y="1079037720"/>
          <a:ext cx="960120" cy="875629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87</xdr:row>
      <xdr:rowOff>30480</xdr:rowOff>
    </xdr:from>
    <xdr:to>
      <xdr:col>8</xdr:col>
      <xdr:colOff>990600</xdr:colOff>
      <xdr:row>87</xdr:row>
      <xdr:rowOff>906109</xdr:rowOff>
    </xdr:to>
    <xdr:pic>
      <xdr:nvPicPr>
        <xdr:cNvPr id="910" name="Picture 909" descr="?Cod=816971-XDC7S-4009&amp;Dim=S&amp;Str=1&amp;DS=1&amp;FB=Z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4907280" y="1080226440"/>
          <a:ext cx="960120" cy="875629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88</xdr:row>
      <xdr:rowOff>30480</xdr:rowOff>
    </xdr:from>
    <xdr:to>
      <xdr:col>8</xdr:col>
      <xdr:colOff>990600</xdr:colOff>
      <xdr:row>88</xdr:row>
      <xdr:rowOff>906109</xdr:rowOff>
    </xdr:to>
    <xdr:pic>
      <xdr:nvPicPr>
        <xdr:cNvPr id="911" name="Picture 910" descr="?Cod=816971-XDC7S-4009&amp;Dim=S&amp;Str=1&amp;DS=1&amp;FB=Z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4907280" y="1081415160"/>
          <a:ext cx="960120" cy="875629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89</xdr:row>
      <xdr:rowOff>30480</xdr:rowOff>
    </xdr:from>
    <xdr:to>
      <xdr:col>8</xdr:col>
      <xdr:colOff>990600</xdr:colOff>
      <xdr:row>89</xdr:row>
      <xdr:rowOff>906109</xdr:rowOff>
    </xdr:to>
    <xdr:pic>
      <xdr:nvPicPr>
        <xdr:cNvPr id="912" name="Picture 911" descr="?Cod=816971-XDC7S-4009&amp;Dim=S&amp;Str=1&amp;DS=1&amp;FB=Z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4907280" y="1082603880"/>
          <a:ext cx="960120" cy="875629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90</xdr:row>
      <xdr:rowOff>30480</xdr:rowOff>
    </xdr:from>
    <xdr:to>
      <xdr:col>8</xdr:col>
      <xdr:colOff>990600</xdr:colOff>
      <xdr:row>90</xdr:row>
      <xdr:rowOff>906109</xdr:rowOff>
    </xdr:to>
    <xdr:pic>
      <xdr:nvPicPr>
        <xdr:cNvPr id="913" name="Picture 912" descr="?Cod=816971-XDC7S-4009&amp;Dim=S&amp;Str=1&amp;DS=1&amp;FB=Z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4907280" y="1083792600"/>
          <a:ext cx="960120" cy="875629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91</xdr:row>
      <xdr:rowOff>30480</xdr:rowOff>
    </xdr:from>
    <xdr:to>
      <xdr:col>8</xdr:col>
      <xdr:colOff>990600</xdr:colOff>
      <xdr:row>91</xdr:row>
      <xdr:rowOff>906109</xdr:rowOff>
    </xdr:to>
    <xdr:pic>
      <xdr:nvPicPr>
        <xdr:cNvPr id="923" name="Picture 922" descr="?Cod=835742-ZATGV-5057&amp;Dim=S&amp;Str=1&amp;DS=1&amp;FB=Z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4907280" y="1095679800"/>
          <a:ext cx="960120" cy="875629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92</xdr:row>
      <xdr:rowOff>30480</xdr:rowOff>
    </xdr:from>
    <xdr:to>
      <xdr:col>8</xdr:col>
      <xdr:colOff>990600</xdr:colOff>
      <xdr:row>92</xdr:row>
      <xdr:rowOff>913790</xdr:rowOff>
    </xdr:to>
    <xdr:pic>
      <xdr:nvPicPr>
        <xdr:cNvPr id="924" name="Picture 923" descr="?Cod=824174-ZAQ1L-9200&amp;Dim=S&amp;Str=1&amp;DS=1&amp;FB=Z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4907280" y="1096868520"/>
          <a:ext cx="960120" cy="88331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93</xdr:row>
      <xdr:rowOff>30480</xdr:rowOff>
    </xdr:from>
    <xdr:to>
      <xdr:col>8</xdr:col>
      <xdr:colOff>990600</xdr:colOff>
      <xdr:row>93</xdr:row>
      <xdr:rowOff>844662</xdr:rowOff>
    </xdr:to>
    <xdr:pic>
      <xdr:nvPicPr>
        <xdr:cNvPr id="926" name="Picture 925" descr="?Cod=831993-Z7AH8-3602&amp;Dim=S&amp;Str=1&amp;DS=1&amp;FB=Z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4907280" y="1099245960"/>
          <a:ext cx="960120" cy="814182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94</xdr:row>
      <xdr:rowOff>30480</xdr:rowOff>
    </xdr:from>
    <xdr:to>
      <xdr:col>8</xdr:col>
      <xdr:colOff>990600</xdr:colOff>
      <xdr:row>94</xdr:row>
      <xdr:rowOff>852343</xdr:rowOff>
    </xdr:to>
    <xdr:pic>
      <xdr:nvPicPr>
        <xdr:cNvPr id="933" name="Picture 932" descr="?Cod=836181-Z7AST-1000&amp;Dim=S&amp;Str=1&amp;DS=1&amp;FB=Z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4907280" y="1107567000"/>
          <a:ext cx="960120" cy="821863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95</xdr:row>
      <xdr:rowOff>30480</xdr:rowOff>
    </xdr:from>
    <xdr:to>
      <xdr:col>8</xdr:col>
      <xdr:colOff>990600</xdr:colOff>
      <xdr:row>95</xdr:row>
      <xdr:rowOff>844662</xdr:rowOff>
    </xdr:to>
    <xdr:pic>
      <xdr:nvPicPr>
        <xdr:cNvPr id="944" name="Picture 943" descr="?Cod=781457-Z8BRZ-2190&amp;Dim=S&amp;Str=1&amp;DS=1&amp;FB=Z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4907280" y="1120642920"/>
          <a:ext cx="960120" cy="814182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96</xdr:row>
      <xdr:rowOff>30480</xdr:rowOff>
    </xdr:from>
    <xdr:to>
      <xdr:col>8</xdr:col>
      <xdr:colOff>990600</xdr:colOff>
      <xdr:row>96</xdr:row>
      <xdr:rowOff>844662</xdr:rowOff>
    </xdr:to>
    <xdr:pic>
      <xdr:nvPicPr>
        <xdr:cNvPr id="945" name="Picture 944" descr="?Cod=781457-Z8BRZ-2190&amp;Dim=S&amp;Str=1&amp;DS=1&amp;FB=Z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4907280" y="1121831640"/>
          <a:ext cx="960120" cy="814182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97</xdr:row>
      <xdr:rowOff>30480</xdr:rowOff>
    </xdr:from>
    <xdr:to>
      <xdr:col>8</xdr:col>
      <xdr:colOff>990600</xdr:colOff>
      <xdr:row>97</xdr:row>
      <xdr:rowOff>783214</xdr:rowOff>
    </xdr:to>
    <xdr:pic>
      <xdr:nvPicPr>
        <xdr:cNvPr id="958" name="Picture 957" descr="?Cod=830825-XKEWD-1014&amp;Dim=S&amp;Str=1&amp;DS=1&amp;FB=Z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4907280" y="1137285000"/>
          <a:ext cx="960120" cy="752734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98</xdr:row>
      <xdr:rowOff>30480</xdr:rowOff>
    </xdr:from>
    <xdr:to>
      <xdr:col>8</xdr:col>
      <xdr:colOff>990600</xdr:colOff>
      <xdr:row>98</xdr:row>
      <xdr:rowOff>783214</xdr:rowOff>
    </xdr:to>
    <xdr:pic>
      <xdr:nvPicPr>
        <xdr:cNvPr id="959" name="Picture 958" descr="?Cod=830825-XKEWD-1014&amp;Dim=S&amp;Str=1&amp;DS=1&amp;FB=Z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4907280" y="1138473720"/>
          <a:ext cx="960120" cy="752734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99</xdr:row>
      <xdr:rowOff>30480</xdr:rowOff>
    </xdr:from>
    <xdr:to>
      <xdr:col>8</xdr:col>
      <xdr:colOff>990600</xdr:colOff>
      <xdr:row>99</xdr:row>
      <xdr:rowOff>783214</xdr:rowOff>
    </xdr:to>
    <xdr:pic>
      <xdr:nvPicPr>
        <xdr:cNvPr id="960" name="Picture 959" descr="?Cod=830825-XKEWD-1014&amp;Dim=S&amp;Str=1&amp;DS=1&amp;FB=Z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4907280" y="1139662440"/>
          <a:ext cx="960120" cy="752734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100</xdr:row>
      <xdr:rowOff>30480</xdr:rowOff>
    </xdr:from>
    <xdr:to>
      <xdr:col>8</xdr:col>
      <xdr:colOff>990600</xdr:colOff>
      <xdr:row>100</xdr:row>
      <xdr:rowOff>836981</xdr:rowOff>
    </xdr:to>
    <xdr:pic>
      <xdr:nvPicPr>
        <xdr:cNvPr id="996" name="Picture 995" descr="?Cod=828685-XKEVK-2344&amp;Dim=S&amp;Str=1&amp;DS=1&amp;FB=Z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4907280" y="1182456360"/>
          <a:ext cx="960120" cy="80650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101</xdr:row>
      <xdr:rowOff>30480</xdr:rowOff>
    </xdr:from>
    <xdr:to>
      <xdr:col>8</xdr:col>
      <xdr:colOff>990600</xdr:colOff>
      <xdr:row>101</xdr:row>
      <xdr:rowOff>836981</xdr:rowOff>
    </xdr:to>
    <xdr:pic>
      <xdr:nvPicPr>
        <xdr:cNvPr id="997" name="Picture 996" descr="?Cod=828685-XKEVK-2344&amp;Dim=S&amp;Str=1&amp;DS=1&amp;FB=Z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4907280" y="1183645080"/>
          <a:ext cx="960120" cy="80650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102</xdr:row>
      <xdr:rowOff>30480</xdr:rowOff>
    </xdr:from>
    <xdr:to>
      <xdr:col>8</xdr:col>
      <xdr:colOff>990600</xdr:colOff>
      <xdr:row>102</xdr:row>
      <xdr:rowOff>836981</xdr:rowOff>
    </xdr:to>
    <xdr:pic>
      <xdr:nvPicPr>
        <xdr:cNvPr id="998" name="Picture 997" descr="?Cod=828685-XKEVK-2344&amp;Dim=S&amp;Str=1&amp;DS=1&amp;FB=Z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4907280" y="1184833800"/>
          <a:ext cx="960120" cy="80650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103</xdr:row>
      <xdr:rowOff>30480</xdr:rowOff>
    </xdr:from>
    <xdr:to>
      <xdr:col>8</xdr:col>
      <xdr:colOff>990600</xdr:colOff>
      <xdr:row>103</xdr:row>
      <xdr:rowOff>783214</xdr:rowOff>
    </xdr:to>
    <xdr:pic>
      <xdr:nvPicPr>
        <xdr:cNvPr id="1001" name="Picture 1000" descr="?Cod=832659-XKEX1-5419&amp;Dim=S&amp;Str=1&amp;DS=1&amp;FB=Z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4907280" y="1188399960"/>
          <a:ext cx="960120" cy="752734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104</xdr:row>
      <xdr:rowOff>30480</xdr:rowOff>
    </xdr:from>
    <xdr:to>
      <xdr:col>8</xdr:col>
      <xdr:colOff>990600</xdr:colOff>
      <xdr:row>104</xdr:row>
      <xdr:rowOff>783214</xdr:rowOff>
    </xdr:to>
    <xdr:pic>
      <xdr:nvPicPr>
        <xdr:cNvPr id="1002" name="Picture 1001" descr="?Cod=832659-XKEX1-5419&amp;Dim=S&amp;Str=1&amp;DS=1&amp;FB=Z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4907280" y="1189588680"/>
          <a:ext cx="960120" cy="752734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105</xdr:row>
      <xdr:rowOff>30480</xdr:rowOff>
    </xdr:from>
    <xdr:to>
      <xdr:col>8</xdr:col>
      <xdr:colOff>990600</xdr:colOff>
      <xdr:row>105</xdr:row>
      <xdr:rowOff>783214</xdr:rowOff>
    </xdr:to>
    <xdr:pic>
      <xdr:nvPicPr>
        <xdr:cNvPr id="1003" name="Picture 1002" descr="?Cod=832659-XKEX1-5419&amp;Dim=S&amp;Str=1&amp;DS=1&amp;FB=Z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4907280" y="1190777400"/>
          <a:ext cx="960120" cy="752734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106</xdr:row>
      <xdr:rowOff>30480</xdr:rowOff>
    </xdr:from>
    <xdr:to>
      <xdr:col>8</xdr:col>
      <xdr:colOff>990600</xdr:colOff>
      <xdr:row>106</xdr:row>
      <xdr:rowOff>798576</xdr:rowOff>
    </xdr:to>
    <xdr:pic>
      <xdr:nvPicPr>
        <xdr:cNvPr id="1004" name="Picture 1003" descr="?Cod=836378-XKE0Y-6122&amp;Dim=S&amp;Str=1&amp;DS=1&amp;FB=Z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4907280" y="1191966120"/>
          <a:ext cx="960120" cy="76809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107</xdr:row>
      <xdr:rowOff>30480</xdr:rowOff>
    </xdr:from>
    <xdr:to>
      <xdr:col>8</xdr:col>
      <xdr:colOff>990600</xdr:colOff>
      <xdr:row>107</xdr:row>
      <xdr:rowOff>783214</xdr:rowOff>
    </xdr:to>
    <xdr:pic>
      <xdr:nvPicPr>
        <xdr:cNvPr id="1020" name="Picture 1019" descr="?Cod=836747-XKEWC-1014&amp;Dim=S&amp;Str=1&amp;DS=1&amp;FB=Z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4907280" y="1210985640"/>
          <a:ext cx="960120" cy="752734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108</xdr:row>
      <xdr:rowOff>30480</xdr:rowOff>
    </xdr:from>
    <xdr:to>
      <xdr:col>8</xdr:col>
      <xdr:colOff>990600</xdr:colOff>
      <xdr:row>108</xdr:row>
      <xdr:rowOff>783214</xdr:rowOff>
    </xdr:to>
    <xdr:pic>
      <xdr:nvPicPr>
        <xdr:cNvPr id="1021" name="Picture 1020" descr="?Cod=836747-XKEWC-1014&amp;Dim=S&amp;Str=1&amp;DS=1&amp;FB=Z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4907280" y="1212174360"/>
          <a:ext cx="960120" cy="752734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109</xdr:row>
      <xdr:rowOff>30480</xdr:rowOff>
    </xdr:from>
    <xdr:to>
      <xdr:col>8</xdr:col>
      <xdr:colOff>990600</xdr:colOff>
      <xdr:row>109</xdr:row>
      <xdr:rowOff>783214</xdr:rowOff>
    </xdr:to>
    <xdr:pic>
      <xdr:nvPicPr>
        <xdr:cNvPr id="1022" name="Picture 1021" descr="?Cod=836747-XKEWC-1014&amp;Dim=S&amp;Str=1&amp;DS=1&amp;FB=Z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4907280" y="1213363080"/>
          <a:ext cx="960120" cy="752734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110</xdr:row>
      <xdr:rowOff>30480</xdr:rowOff>
    </xdr:from>
    <xdr:to>
      <xdr:col>8</xdr:col>
      <xdr:colOff>990600</xdr:colOff>
      <xdr:row>110</xdr:row>
      <xdr:rowOff>760171</xdr:rowOff>
    </xdr:to>
    <xdr:pic>
      <xdr:nvPicPr>
        <xdr:cNvPr id="1023" name="Picture 1022" descr="?Cod=836747-XKEWC-3071&amp;Dim=S&amp;Str=1&amp;DS=1&amp;FB=Z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4907280" y="1214551800"/>
          <a:ext cx="960120" cy="72969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111</xdr:row>
      <xdr:rowOff>30480</xdr:rowOff>
    </xdr:from>
    <xdr:to>
      <xdr:col>8</xdr:col>
      <xdr:colOff>990600</xdr:colOff>
      <xdr:row>111</xdr:row>
      <xdr:rowOff>760171</xdr:rowOff>
    </xdr:to>
    <xdr:pic>
      <xdr:nvPicPr>
        <xdr:cNvPr id="1024" name="Picture 1023" descr="?Cod=836747-XKEWC-3071&amp;Dim=S&amp;Str=1&amp;DS=1&amp;FB=Z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4907280" y="1215740520"/>
          <a:ext cx="960120" cy="72969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112</xdr:row>
      <xdr:rowOff>30480</xdr:rowOff>
    </xdr:from>
    <xdr:to>
      <xdr:col>8</xdr:col>
      <xdr:colOff>990600</xdr:colOff>
      <xdr:row>112</xdr:row>
      <xdr:rowOff>760171</xdr:rowOff>
    </xdr:to>
    <xdr:pic>
      <xdr:nvPicPr>
        <xdr:cNvPr id="1025" name="Picture 1024" descr="?Cod=836747-XKEWC-3071&amp;Dim=S&amp;Str=1&amp;DS=1&amp;FB=Z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4907280" y="1216929240"/>
          <a:ext cx="960120" cy="72969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113</xdr:row>
      <xdr:rowOff>30480</xdr:rowOff>
    </xdr:from>
    <xdr:to>
      <xdr:col>8</xdr:col>
      <xdr:colOff>990600</xdr:colOff>
      <xdr:row>113</xdr:row>
      <xdr:rowOff>790895</xdr:rowOff>
    </xdr:to>
    <xdr:pic>
      <xdr:nvPicPr>
        <xdr:cNvPr id="1044" name="Picture 1043" descr="?Cod=834306-XNA4F-6052&amp;Dim=S&amp;Str=1&amp;DS=1&amp;FB=Z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4907280" y="1239514920"/>
          <a:ext cx="960120" cy="76041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114</xdr:row>
      <xdr:rowOff>30480</xdr:rowOff>
    </xdr:from>
    <xdr:to>
      <xdr:col>8</xdr:col>
      <xdr:colOff>990600</xdr:colOff>
      <xdr:row>114</xdr:row>
      <xdr:rowOff>844662</xdr:rowOff>
    </xdr:to>
    <xdr:pic>
      <xdr:nvPicPr>
        <xdr:cNvPr id="1051" name="Picture 1050" descr="?Cod=823751-Z8B1K-2580&amp;Dim=S&amp;Str=1&amp;DS=1&amp;FB=Z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4907280" y="1247835960"/>
          <a:ext cx="960120" cy="814182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115</xdr:row>
      <xdr:rowOff>30480</xdr:rowOff>
    </xdr:from>
    <xdr:to>
      <xdr:col>8</xdr:col>
      <xdr:colOff>990600</xdr:colOff>
      <xdr:row>115</xdr:row>
      <xdr:rowOff>844662</xdr:rowOff>
    </xdr:to>
    <xdr:pic>
      <xdr:nvPicPr>
        <xdr:cNvPr id="1052" name="Picture 1051" descr="?Cod=823751-Z8B1K-2580&amp;Dim=S&amp;Str=1&amp;DS=1&amp;FB=Z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4907280" y="1249024680"/>
          <a:ext cx="960120" cy="814182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116</xdr:row>
      <xdr:rowOff>30480</xdr:rowOff>
    </xdr:from>
    <xdr:to>
      <xdr:col>8</xdr:col>
      <xdr:colOff>990600</xdr:colOff>
      <xdr:row>116</xdr:row>
      <xdr:rowOff>898428</xdr:rowOff>
    </xdr:to>
    <xdr:pic>
      <xdr:nvPicPr>
        <xdr:cNvPr id="1081" name="Picture 1080" descr="?Cod=835990-ZATGX-5097&amp;Dim=S&amp;Str=1&amp;DS=1&amp;FB=Z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4907280" y="1283497560"/>
          <a:ext cx="960120" cy="867948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117</xdr:row>
      <xdr:rowOff>30480</xdr:rowOff>
    </xdr:from>
    <xdr:to>
      <xdr:col>8</xdr:col>
      <xdr:colOff>990600</xdr:colOff>
      <xdr:row>117</xdr:row>
      <xdr:rowOff>798576</xdr:rowOff>
    </xdr:to>
    <xdr:pic>
      <xdr:nvPicPr>
        <xdr:cNvPr id="1144" name="Picture 1143" descr="?Cod=831912-Z8B2P-9000&amp;Dim=S&amp;Str=1&amp;DS=1&amp;FB=Z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4907280" y="1358386920"/>
          <a:ext cx="960120" cy="76809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118</xdr:row>
      <xdr:rowOff>30480</xdr:rowOff>
    </xdr:from>
    <xdr:to>
      <xdr:col>8</xdr:col>
      <xdr:colOff>990600</xdr:colOff>
      <xdr:row>118</xdr:row>
      <xdr:rowOff>798576</xdr:rowOff>
    </xdr:to>
    <xdr:pic>
      <xdr:nvPicPr>
        <xdr:cNvPr id="1145" name="Picture 1144" descr="?Cod=831912-Z8B2P-9000&amp;Dim=S&amp;Str=1&amp;DS=1&amp;FB=Z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4907280" y="1359575640"/>
          <a:ext cx="960120" cy="76809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119</xdr:row>
      <xdr:rowOff>30480</xdr:rowOff>
    </xdr:from>
    <xdr:to>
      <xdr:col>8</xdr:col>
      <xdr:colOff>990600</xdr:colOff>
      <xdr:row>119</xdr:row>
      <xdr:rowOff>798576</xdr:rowOff>
    </xdr:to>
    <xdr:pic>
      <xdr:nvPicPr>
        <xdr:cNvPr id="1146" name="Picture 1145" descr="?Cod=831912-Z8B2P-9000&amp;Dim=S&amp;Str=1&amp;DS=1&amp;FB=Z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4907280" y="1360764360"/>
          <a:ext cx="960120" cy="76809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120</xdr:row>
      <xdr:rowOff>30480</xdr:rowOff>
    </xdr:from>
    <xdr:to>
      <xdr:col>8</xdr:col>
      <xdr:colOff>990600</xdr:colOff>
      <xdr:row>120</xdr:row>
      <xdr:rowOff>806257</xdr:rowOff>
    </xdr:to>
    <xdr:pic>
      <xdr:nvPicPr>
        <xdr:cNvPr id="1160" name="Picture 1159" descr="?Cod=788016-XJGJX-9081&amp;Dim=S&amp;Str=1&amp;DS=1&amp;FB=Z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4907280" y="1377406440"/>
          <a:ext cx="960120" cy="775777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121</xdr:row>
      <xdr:rowOff>30480</xdr:rowOff>
    </xdr:from>
    <xdr:to>
      <xdr:col>8</xdr:col>
      <xdr:colOff>990600</xdr:colOff>
      <xdr:row>121</xdr:row>
      <xdr:rowOff>806257</xdr:rowOff>
    </xdr:to>
    <xdr:pic>
      <xdr:nvPicPr>
        <xdr:cNvPr id="1161" name="Picture 1160" descr="?Cod=788016-XJGJX-9081&amp;Dim=S&amp;Str=1&amp;DS=1&amp;FB=Z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4907280" y="1378595160"/>
          <a:ext cx="960120" cy="775777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122</xdr:row>
      <xdr:rowOff>30480</xdr:rowOff>
    </xdr:from>
    <xdr:to>
      <xdr:col>8</xdr:col>
      <xdr:colOff>990600</xdr:colOff>
      <xdr:row>122</xdr:row>
      <xdr:rowOff>806257</xdr:rowOff>
    </xdr:to>
    <xdr:pic>
      <xdr:nvPicPr>
        <xdr:cNvPr id="1163" name="Picture 1162" descr="?Cod=788016-XJGJX-9081&amp;Dim=S&amp;Str=1&amp;DS=1&amp;FB=Z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4907280" y="1380972600"/>
          <a:ext cx="960120" cy="775777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123</xdr:row>
      <xdr:rowOff>30480</xdr:rowOff>
    </xdr:from>
    <xdr:to>
      <xdr:col>8</xdr:col>
      <xdr:colOff>990600</xdr:colOff>
      <xdr:row>123</xdr:row>
      <xdr:rowOff>790895</xdr:rowOff>
    </xdr:to>
    <xdr:pic>
      <xdr:nvPicPr>
        <xdr:cNvPr id="1173" name="Picture 1172" descr="?Cod=829434-XJHEF-4794&amp;Dim=S&amp;Str=1&amp;DS=1&amp;FB=Z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4907280" y="1392859800"/>
          <a:ext cx="960120" cy="76041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124</xdr:row>
      <xdr:rowOff>30480</xdr:rowOff>
    </xdr:from>
    <xdr:to>
      <xdr:col>8</xdr:col>
      <xdr:colOff>990600</xdr:colOff>
      <xdr:row>124</xdr:row>
      <xdr:rowOff>790895</xdr:rowOff>
    </xdr:to>
    <xdr:pic>
      <xdr:nvPicPr>
        <xdr:cNvPr id="1174" name="Picture 1173" descr="?Cod=829434-XJHEF-4794&amp;Dim=S&amp;Str=1&amp;DS=1&amp;FB=Z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4907280" y="1394048520"/>
          <a:ext cx="960120" cy="76041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125</xdr:row>
      <xdr:rowOff>30480</xdr:rowOff>
    </xdr:from>
    <xdr:to>
      <xdr:col>8</xdr:col>
      <xdr:colOff>990600</xdr:colOff>
      <xdr:row>125</xdr:row>
      <xdr:rowOff>790895</xdr:rowOff>
    </xdr:to>
    <xdr:pic>
      <xdr:nvPicPr>
        <xdr:cNvPr id="1175" name="Picture 1174" descr="?Cod=829434-XJHEF-4794&amp;Dim=S&amp;Str=1&amp;DS=1&amp;FB=Z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4907280" y="1395237240"/>
          <a:ext cx="960120" cy="76041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126</xdr:row>
      <xdr:rowOff>30480</xdr:rowOff>
    </xdr:from>
    <xdr:to>
      <xdr:col>8</xdr:col>
      <xdr:colOff>990600</xdr:colOff>
      <xdr:row>126</xdr:row>
      <xdr:rowOff>790895</xdr:rowOff>
    </xdr:to>
    <xdr:pic>
      <xdr:nvPicPr>
        <xdr:cNvPr id="1176" name="Picture 1175" descr="?Cod=829434-XJHEF-9692&amp;Dim=S&amp;Str=1&amp;DS=1&amp;FB=Z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4907280" y="1396425960"/>
          <a:ext cx="960120" cy="76041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127</xdr:row>
      <xdr:rowOff>30480</xdr:rowOff>
    </xdr:from>
    <xdr:to>
      <xdr:col>8</xdr:col>
      <xdr:colOff>990600</xdr:colOff>
      <xdr:row>127</xdr:row>
      <xdr:rowOff>790895</xdr:rowOff>
    </xdr:to>
    <xdr:pic>
      <xdr:nvPicPr>
        <xdr:cNvPr id="1177" name="Picture 1176" descr="?Cod=829434-XJHEF-9692&amp;Dim=S&amp;Str=1&amp;DS=1&amp;FB=Z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4907280" y="1397614680"/>
          <a:ext cx="960120" cy="76041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128</xdr:row>
      <xdr:rowOff>30480</xdr:rowOff>
    </xdr:from>
    <xdr:to>
      <xdr:col>8</xdr:col>
      <xdr:colOff>990600</xdr:colOff>
      <xdr:row>128</xdr:row>
      <xdr:rowOff>790895</xdr:rowOff>
    </xdr:to>
    <xdr:pic>
      <xdr:nvPicPr>
        <xdr:cNvPr id="1178" name="Picture 1177" descr="?Cod=829434-XJHEF-9692&amp;Dim=S&amp;Str=1&amp;DS=1&amp;FB=Z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4907280" y="1398803400"/>
          <a:ext cx="960120" cy="76041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129</xdr:row>
      <xdr:rowOff>30480</xdr:rowOff>
    </xdr:from>
    <xdr:to>
      <xdr:col>8</xdr:col>
      <xdr:colOff>990600</xdr:colOff>
      <xdr:row>129</xdr:row>
      <xdr:rowOff>790895</xdr:rowOff>
    </xdr:to>
    <xdr:pic>
      <xdr:nvPicPr>
        <xdr:cNvPr id="1198" name="Picture 1197" descr="?Cod=795174-XJHHM-6207&amp;Dim=S&amp;Str=1&amp;DS=1&amp;FB=Z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4907280" y="1422577800"/>
          <a:ext cx="960120" cy="76041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130</xdr:row>
      <xdr:rowOff>30480</xdr:rowOff>
    </xdr:from>
    <xdr:to>
      <xdr:col>8</xdr:col>
      <xdr:colOff>990600</xdr:colOff>
      <xdr:row>130</xdr:row>
      <xdr:rowOff>790895</xdr:rowOff>
    </xdr:to>
    <xdr:pic>
      <xdr:nvPicPr>
        <xdr:cNvPr id="1200" name="Picture 1199" descr="?Cod=795174-XJHHM-6207&amp;Dim=S&amp;Str=1&amp;DS=1&amp;FB=Z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4907280" y="1424955240"/>
          <a:ext cx="960120" cy="76041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131</xdr:row>
      <xdr:rowOff>30480</xdr:rowOff>
    </xdr:from>
    <xdr:to>
      <xdr:col>8</xdr:col>
      <xdr:colOff>990600</xdr:colOff>
      <xdr:row>131</xdr:row>
      <xdr:rowOff>913790</xdr:rowOff>
    </xdr:to>
    <xdr:pic>
      <xdr:nvPicPr>
        <xdr:cNvPr id="1212" name="Picture 1211" descr="?Cod=815642-XDDBG-4759&amp;Dim=S&amp;Str=1&amp;DS=1&amp;FB=Z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4907280" y="1439219880"/>
          <a:ext cx="960120" cy="88331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132</xdr:row>
      <xdr:rowOff>30480</xdr:rowOff>
    </xdr:from>
    <xdr:to>
      <xdr:col>8</xdr:col>
      <xdr:colOff>990600</xdr:colOff>
      <xdr:row>132</xdr:row>
      <xdr:rowOff>913790</xdr:rowOff>
    </xdr:to>
    <xdr:pic>
      <xdr:nvPicPr>
        <xdr:cNvPr id="1213" name="Picture 1212" descr="?Cod=815642-XDDBG-4759&amp;Dim=S&amp;Str=1&amp;DS=1&amp;FB=Z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4907280" y="1440408600"/>
          <a:ext cx="960120" cy="88331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133</xdr:row>
      <xdr:rowOff>30480</xdr:rowOff>
    </xdr:from>
    <xdr:to>
      <xdr:col>8</xdr:col>
      <xdr:colOff>990600</xdr:colOff>
      <xdr:row>133</xdr:row>
      <xdr:rowOff>913790</xdr:rowOff>
    </xdr:to>
    <xdr:pic>
      <xdr:nvPicPr>
        <xdr:cNvPr id="1226" name="Picture 1225" descr="?Cod=835215-XDDCD-1043&amp;Dim=S&amp;Str=1&amp;DS=1&amp;FB=Z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4907280" y="1455861960"/>
          <a:ext cx="960120" cy="88331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134</xdr:row>
      <xdr:rowOff>30480</xdr:rowOff>
    </xdr:from>
    <xdr:to>
      <xdr:col>8</xdr:col>
      <xdr:colOff>990600</xdr:colOff>
      <xdr:row>134</xdr:row>
      <xdr:rowOff>913790</xdr:rowOff>
    </xdr:to>
    <xdr:pic>
      <xdr:nvPicPr>
        <xdr:cNvPr id="1227" name="Picture 1226" descr="?Cod=835215-XDDCD-1043&amp;Dim=S&amp;Str=1&amp;DS=1&amp;FB=Z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4907280" y="1457050680"/>
          <a:ext cx="960120" cy="88331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135</xdr:row>
      <xdr:rowOff>30480</xdr:rowOff>
    </xdr:from>
    <xdr:to>
      <xdr:col>8</xdr:col>
      <xdr:colOff>990600</xdr:colOff>
      <xdr:row>135</xdr:row>
      <xdr:rowOff>913790</xdr:rowOff>
    </xdr:to>
    <xdr:pic>
      <xdr:nvPicPr>
        <xdr:cNvPr id="1228" name="Picture 1227" descr="?Cod=835215-XDDCD-1043&amp;Dim=S&amp;Str=1&amp;DS=1&amp;FB=Z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4907280" y="1458239400"/>
          <a:ext cx="960120" cy="88331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136</xdr:row>
      <xdr:rowOff>30480</xdr:rowOff>
    </xdr:from>
    <xdr:to>
      <xdr:col>8</xdr:col>
      <xdr:colOff>990600</xdr:colOff>
      <xdr:row>136</xdr:row>
      <xdr:rowOff>913790</xdr:rowOff>
    </xdr:to>
    <xdr:pic>
      <xdr:nvPicPr>
        <xdr:cNvPr id="1229" name="Picture 1228" descr="?Cod=835215-XDDCD-1043&amp;Dim=S&amp;Str=1&amp;DS=1&amp;FB=Z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4907280" y="1459428120"/>
          <a:ext cx="960120" cy="88331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137</xdr:row>
      <xdr:rowOff>30480</xdr:rowOff>
    </xdr:from>
    <xdr:to>
      <xdr:col>8</xdr:col>
      <xdr:colOff>990600</xdr:colOff>
      <xdr:row>137</xdr:row>
      <xdr:rowOff>990600</xdr:rowOff>
    </xdr:to>
    <xdr:pic>
      <xdr:nvPicPr>
        <xdr:cNvPr id="1260" name="Picture 1259" descr="?Cod=832991-Z7AOX-1000&amp;Dim=S&amp;Str=1&amp;DS=1&amp;FB=Z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4907280" y="1496278440"/>
          <a:ext cx="960120" cy="96012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138</xdr:row>
      <xdr:rowOff>30480</xdr:rowOff>
    </xdr:from>
    <xdr:to>
      <xdr:col>8</xdr:col>
      <xdr:colOff>990600</xdr:colOff>
      <xdr:row>138</xdr:row>
      <xdr:rowOff>990600</xdr:rowOff>
    </xdr:to>
    <xdr:pic>
      <xdr:nvPicPr>
        <xdr:cNvPr id="1261" name="Picture 1260" descr="?Cod=832991-Z7AOX-1000&amp;Dim=S&amp;Str=1&amp;DS=1&amp;FB=Z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4907280" y="1497467160"/>
          <a:ext cx="960120" cy="96012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139</xdr:row>
      <xdr:rowOff>30480</xdr:rowOff>
    </xdr:from>
    <xdr:to>
      <xdr:col>8</xdr:col>
      <xdr:colOff>990600</xdr:colOff>
      <xdr:row>139</xdr:row>
      <xdr:rowOff>990600</xdr:rowOff>
    </xdr:to>
    <xdr:pic>
      <xdr:nvPicPr>
        <xdr:cNvPr id="1262" name="Picture 1261" descr="?Cod=832991-Z7AOX-1000&amp;Dim=S&amp;Str=1&amp;DS=1&amp;FB=Z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4907280" y="1498655880"/>
          <a:ext cx="960120" cy="96012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140</xdr:row>
      <xdr:rowOff>30480</xdr:rowOff>
    </xdr:from>
    <xdr:to>
      <xdr:col>8</xdr:col>
      <xdr:colOff>990600</xdr:colOff>
      <xdr:row>140</xdr:row>
      <xdr:rowOff>852343</xdr:rowOff>
    </xdr:to>
    <xdr:pic>
      <xdr:nvPicPr>
        <xdr:cNvPr id="1263" name="Picture 1262" descr="?Cod=832991-Z7AQA-2014&amp;Dim=S&amp;Str=1&amp;DS=1&amp;FB=Z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4907280" y="1499844600"/>
          <a:ext cx="960120" cy="821863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141</xdr:row>
      <xdr:rowOff>30480</xdr:rowOff>
    </xdr:from>
    <xdr:to>
      <xdr:col>8</xdr:col>
      <xdr:colOff>990600</xdr:colOff>
      <xdr:row>141</xdr:row>
      <xdr:rowOff>852343</xdr:rowOff>
    </xdr:to>
    <xdr:pic>
      <xdr:nvPicPr>
        <xdr:cNvPr id="1264" name="Picture 1263" descr="?Cod=832991-Z7AQA-2014&amp;Dim=S&amp;Str=1&amp;DS=1&amp;FB=Z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4907280" y="1501033320"/>
          <a:ext cx="960120" cy="821863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142</xdr:row>
      <xdr:rowOff>30480</xdr:rowOff>
    </xdr:from>
    <xdr:to>
      <xdr:col>8</xdr:col>
      <xdr:colOff>990600</xdr:colOff>
      <xdr:row>142</xdr:row>
      <xdr:rowOff>775533</xdr:rowOff>
    </xdr:to>
    <xdr:pic>
      <xdr:nvPicPr>
        <xdr:cNvPr id="1265" name="Picture 1264" descr="?Cod=833668-XKEYH-1015&amp;Dim=S&amp;Str=1&amp;DS=1&amp;FB=Z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4907280" y="1502222040"/>
          <a:ext cx="960120" cy="745053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143</xdr:row>
      <xdr:rowOff>30480</xdr:rowOff>
    </xdr:from>
    <xdr:to>
      <xdr:col>8</xdr:col>
      <xdr:colOff>990600</xdr:colOff>
      <xdr:row>143</xdr:row>
      <xdr:rowOff>775533</xdr:rowOff>
    </xdr:to>
    <xdr:pic>
      <xdr:nvPicPr>
        <xdr:cNvPr id="1266" name="Picture 1265" descr="?Cod=833668-XKEYH-1015&amp;Dim=S&amp;Str=1&amp;DS=1&amp;FB=Z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4907280" y="1503410760"/>
          <a:ext cx="960120" cy="745053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144</xdr:row>
      <xdr:rowOff>30480</xdr:rowOff>
    </xdr:from>
    <xdr:to>
      <xdr:col>8</xdr:col>
      <xdr:colOff>990600</xdr:colOff>
      <xdr:row>144</xdr:row>
      <xdr:rowOff>775533</xdr:rowOff>
    </xdr:to>
    <xdr:pic>
      <xdr:nvPicPr>
        <xdr:cNvPr id="1267" name="Picture 1266" descr="?Cod=833668-XKEYH-1015&amp;Dim=S&amp;Str=1&amp;DS=1&amp;FB=Z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4907280" y="1504599480"/>
          <a:ext cx="960120" cy="745053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145</xdr:row>
      <xdr:rowOff>30480</xdr:rowOff>
    </xdr:from>
    <xdr:to>
      <xdr:col>8</xdr:col>
      <xdr:colOff>990600</xdr:colOff>
      <xdr:row>145</xdr:row>
      <xdr:rowOff>775533</xdr:rowOff>
    </xdr:to>
    <xdr:pic>
      <xdr:nvPicPr>
        <xdr:cNvPr id="1268" name="Picture 1267" descr="?Cod=833668-XKEYH-1015&amp;Dim=S&amp;Str=1&amp;DS=1&amp;FB=Z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4907280" y="1505788200"/>
          <a:ext cx="960120" cy="745053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146</xdr:row>
      <xdr:rowOff>30480</xdr:rowOff>
    </xdr:from>
    <xdr:to>
      <xdr:col>8</xdr:col>
      <xdr:colOff>990600</xdr:colOff>
      <xdr:row>146</xdr:row>
      <xdr:rowOff>783214</xdr:rowOff>
    </xdr:to>
    <xdr:pic>
      <xdr:nvPicPr>
        <xdr:cNvPr id="1269" name="Picture 1268" descr="?Cod=833499-XKEYJ-6005&amp;Dim=S&amp;Str=1&amp;DS=1&amp;FB=Z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4907280" y="1506976920"/>
          <a:ext cx="960120" cy="752734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147</xdr:row>
      <xdr:rowOff>30480</xdr:rowOff>
    </xdr:from>
    <xdr:to>
      <xdr:col>8</xdr:col>
      <xdr:colOff>990600</xdr:colOff>
      <xdr:row>147</xdr:row>
      <xdr:rowOff>783214</xdr:rowOff>
    </xdr:to>
    <xdr:pic>
      <xdr:nvPicPr>
        <xdr:cNvPr id="1270" name="Picture 1269" descr="?Cod=833499-XKEYJ-6005&amp;Dim=S&amp;Str=1&amp;DS=1&amp;FB=Z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4907280" y="1508165640"/>
          <a:ext cx="960120" cy="752734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148</xdr:row>
      <xdr:rowOff>30480</xdr:rowOff>
    </xdr:from>
    <xdr:to>
      <xdr:col>8</xdr:col>
      <xdr:colOff>990600</xdr:colOff>
      <xdr:row>148</xdr:row>
      <xdr:rowOff>829300</xdr:rowOff>
    </xdr:to>
    <xdr:pic>
      <xdr:nvPicPr>
        <xdr:cNvPr id="1284" name="Picture 1283" descr="?Cod=814007-ZAOWO-1074&amp;Dim=S&amp;Str=1&amp;DS=1&amp;FB=Z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4907280" y="1524807720"/>
          <a:ext cx="960120" cy="79882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149</xdr:row>
      <xdr:rowOff>30480</xdr:rowOff>
    </xdr:from>
    <xdr:to>
      <xdr:col>8</xdr:col>
      <xdr:colOff>990600</xdr:colOff>
      <xdr:row>149</xdr:row>
      <xdr:rowOff>829300</xdr:rowOff>
    </xdr:to>
    <xdr:pic>
      <xdr:nvPicPr>
        <xdr:cNvPr id="1285" name="Picture 1284" descr="?Cod=814007-ZAOWO-1074&amp;Dim=S&amp;Str=1&amp;DS=1&amp;FB=Z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4907280" y="1525996440"/>
          <a:ext cx="960120" cy="79882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150</xdr:row>
      <xdr:rowOff>30480</xdr:rowOff>
    </xdr:from>
    <xdr:to>
      <xdr:col>8</xdr:col>
      <xdr:colOff>990600</xdr:colOff>
      <xdr:row>150</xdr:row>
      <xdr:rowOff>836981</xdr:rowOff>
    </xdr:to>
    <xdr:pic>
      <xdr:nvPicPr>
        <xdr:cNvPr id="1303" name="Picture 1302" descr="?Cod=833484-ZAF4S-3065&amp;Dim=S&amp;Str=1&amp;DS=1&amp;FB=Z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/>
        <a:stretch>
          <a:fillRect/>
        </a:stretch>
      </xdr:blipFill>
      <xdr:spPr>
        <a:xfrm>
          <a:off x="4907280" y="1547393400"/>
          <a:ext cx="960120" cy="80650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151</xdr:row>
      <xdr:rowOff>30480</xdr:rowOff>
    </xdr:from>
    <xdr:to>
      <xdr:col>8</xdr:col>
      <xdr:colOff>990600</xdr:colOff>
      <xdr:row>151</xdr:row>
      <xdr:rowOff>836981</xdr:rowOff>
    </xdr:to>
    <xdr:pic>
      <xdr:nvPicPr>
        <xdr:cNvPr id="1304" name="Picture 1303" descr="?Cod=833484-ZAF4S-3065&amp;Dim=S&amp;Str=1&amp;DS=1&amp;FB=Z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/>
        <a:stretch>
          <a:fillRect/>
        </a:stretch>
      </xdr:blipFill>
      <xdr:spPr>
        <a:xfrm>
          <a:off x="4907280" y="1548582120"/>
          <a:ext cx="960120" cy="80650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152</xdr:row>
      <xdr:rowOff>30480</xdr:rowOff>
    </xdr:from>
    <xdr:to>
      <xdr:col>8</xdr:col>
      <xdr:colOff>990600</xdr:colOff>
      <xdr:row>152</xdr:row>
      <xdr:rowOff>844662</xdr:rowOff>
    </xdr:to>
    <xdr:pic>
      <xdr:nvPicPr>
        <xdr:cNvPr id="1305" name="Picture 1304" descr="?Cod=833558-Z9ABV-1000&amp;Dim=S&amp;Str=1&amp;DS=1&amp;FB=Z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xfrm>
          <a:off x="4907280" y="1549770840"/>
          <a:ext cx="960120" cy="814182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153</xdr:row>
      <xdr:rowOff>30480</xdr:rowOff>
    </xdr:from>
    <xdr:to>
      <xdr:col>8</xdr:col>
      <xdr:colOff>990600</xdr:colOff>
      <xdr:row>153</xdr:row>
      <xdr:rowOff>844662</xdr:rowOff>
    </xdr:to>
    <xdr:pic>
      <xdr:nvPicPr>
        <xdr:cNvPr id="1306" name="Picture 1305" descr="?Cod=833558-Z9ABV-1000&amp;Dim=S&amp;Str=1&amp;DS=1&amp;FB=Z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xfrm>
          <a:off x="4907280" y="1550959560"/>
          <a:ext cx="960120" cy="814182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154</xdr:row>
      <xdr:rowOff>30480</xdr:rowOff>
    </xdr:from>
    <xdr:to>
      <xdr:col>8</xdr:col>
      <xdr:colOff>990600</xdr:colOff>
      <xdr:row>154</xdr:row>
      <xdr:rowOff>844662</xdr:rowOff>
    </xdr:to>
    <xdr:pic>
      <xdr:nvPicPr>
        <xdr:cNvPr id="1307" name="Picture 1306" descr="?Cod=833558-Z9ABV-1000&amp;Dim=S&amp;Str=1&amp;DS=1&amp;FB=Z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xfrm>
          <a:off x="4907280" y="1552148280"/>
          <a:ext cx="960120" cy="814182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155</xdr:row>
      <xdr:rowOff>30480</xdr:rowOff>
    </xdr:from>
    <xdr:to>
      <xdr:col>8</xdr:col>
      <xdr:colOff>990600</xdr:colOff>
      <xdr:row>155</xdr:row>
      <xdr:rowOff>936833</xdr:rowOff>
    </xdr:to>
    <xdr:pic>
      <xdr:nvPicPr>
        <xdr:cNvPr id="1333" name="Picture 1332" descr="?Cod=832544-Z7AQV-4668&amp;Dim=S&amp;Str=1&amp;DS=1&amp;FB=Z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/>
        <a:stretch>
          <a:fillRect/>
        </a:stretch>
      </xdr:blipFill>
      <xdr:spPr>
        <a:xfrm>
          <a:off x="4907280" y="1583055000"/>
          <a:ext cx="960120" cy="906353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156</xdr:row>
      <xdr:rowOff>30480</xdr:rowOff>
    </xdr:from>
    <xdr:to>
      <xdr:col>8</xdr:col>
      <xdr:colOff>990600</xdr:colOff>
      <xdr:row>156</xdr:row>
      <xdr:rowOff>936833</xdr:rowOff>
    </xdr:to>
    <xdr:pic>
      <xdr:nvPicPr>
        <xdr:cNvPr id="1334" name="Picture 1333" descr="?Cod=832544-Z7AQV-4668&amp;Dim=S&amp;Str=1&amp;DS=1&amp;FB=Z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/>
        <a:stretch>
          <a:fillRect/>
        </a:stretch>
      </xdr:blipFill>
      <xdr:spPr>
        <a:xfrm>
          <a:off x="4907280" y="1584243720"/>
          <a:ext cx="960120" cy="906353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157</xdr:row>
      <xdr:rowOff>30480</xdr:rowOff>
    </xdr:from>
    <xdr:to>
      <xdr:col>8</xdr:col>
      <xdr:colOff>990600</xdr:colOff>
      <xdr:row>157</xdr:row>
      <xdr:rowOff>898428</xdr:rowOff>
    </xdr:to>
    <xdr:pic>
      <xdr:nvPicPr>
        <xdr:cNvPr id="1337" name="Picture 1336" descr="?Cod=814299-Z7AQA-2014&amp;Dim=S&amp;Str=1&amp;DS=1&amp;FB=Z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/>
        <a:stretch>
          <a:fillRect/>
        </a:stretch>
      </xdr:blipFill>
      <xdr:spPr>
        <a:xfrm>
          <a:off x="4907280" y="1587809880"/>
          <a:ext cx="960120" cy="867948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158</xdr:row>
      <xdr:rowOff>30480</xdr:rowOff>
    </xdr:from>
    <xdr:to>
      <xdr:col>8</xdr:col>
      <xdr:colOff>990600</xdr:colOff>
      <xdr:row>158</xdr:row>
      <xdr:rowOff>898428</xdr:rowOff>
    </xdr:to>
    <xdr:pic>
      <xdr:nvPicPr>
        <xdr:cNvPr id="1338" name="Picture 1337" descr="?Cod=814299-Z7AQA-2014&amp;Dim=S&amp;Str=1&amp;DS=1&amp;FB=Z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/>
        <a:stretch>
          <a:fillRect/>
        </a:stretch>
      </xdr:blipFill>
      <xdr:spPr>
        <a:xfrm>
          <a:off x="4907280" y="1588998600"/>
          <a:ext cx="960120" cy="867948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159</xdr:row>
      <xdr:rowOff>30480</xdr:rowOff>
    </xdr:from>
    <xdr:to>
      <xdr:col>8</xdr:col>
      <xdr:colOff>990600</xdr:colOff>
      <xdr:row>159</xdr:row>
      <xdr:rowOff>813938</xdr:rowOff>
    </xdr:to>
    <xdr:pic>
      <xdr:nvPicPr>
        <xdr:cNvPr id="1342" name="Picture 1341" descr="?Cod=824032-Z7AQZ-4061&amp;Dim=S&amp;Str=1&amp;DS=1&amp;FB=Z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/>
        <a:stretch>
          <a:fillRect/>
        </a:stretch>
      </xdr:blipFill>
      <xdr:spPr>
        <a:xfrm>
          <a:off x="4907280" y="1593753480"/>
          <a:ext cx="960120" cy="783458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160</xdr:row>
      <xdr:rowOff>30480</xdr:rowOff>
    </xdr:from>
    <xdr:to>
      <xdr:col>8</xdr:col>
      <xdr:colOff>990600</xdr:colOff>
      <xdr:row>160</xdr:row>
      <xdr:rowOff>813938</xdr:rowOff>
    </xdr:to>
    <xdr:pic>
      <xdr:nvPicPr>
        <xdr:cNvPr id="1343" name="Picture 1342" descr="?Cod=824032-Z7AQZ-4061&amp;Dim=S&amp;Str=1&amp;DS=1&amp;FB=Z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/>
        <a:stretch>
          <a:fillRect/>
        </a:stretch>
      </xdr:blipFill>
      <xdr:spPr>
        <a:xfrm>
          <a:off x="4907280" y="1594942200"/>
          <a:ext cx="960120" cy="783458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161</xdr:row>
      <xdr:rowOff>30480</xdr:rowOff>
    </xdr:from>
    <xdr:to>
      <xdr:col>8</xdr:col>
      <xdr:colOff>990600</xdr:colOff>
      <xdr:row>161</xdr:row>
      <xdr:rowOff>813938</xdr:rowOff>
    </xdr:to>
    <xdr:pic>
      <xdr:nvPicPr>
        <xdr:cNvPr id="1344" name="Picture 1343" descr="?Cod=824032-Z7AQZ-4061&amp;Dim=S&amp;Str=1&amp;DS=1&amp;FB=Z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/>
        <a:stretch>
          <a:fillRect/>
        </a:stretch>
      </xdr:blipFill>
      <xdr:spPr>
        <a:xfrm>
          <a:off x="4907280" y="1596130920"/>
          <a:ext cx="960120" cy="783458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162</xdr:row>
      <xdr:rowOff>30480</xdr:rowOff>
    </xdr:from>
    <xdr:to>
      <xdr:col>8</xdr:col>
      <xdr:colOff>990600</xdr:colOff>
      <xdr:row>162</xdr:row>
      <xdr:rowOff>813938</xdr:rowOff>
    </xdr:to>
    <xdr:pic>
      <xdr:nvPicPr>
        <xdr:cNvPr id="1350" name="Picture 1349" descr="?Cod=833294-Z7AUX-9000&amp;Dim=S&amp;Str=1&amp;DS=1&amp;FB=Z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/>
        <a:stretch>
          <a:fillRect/>
        </a:stretch>
      </xdr:blipFill>
      <xdr:spPr>
        <a:xfrm>
          <a:off x="4907280" y="1603263240"/>
          <a:ext cx="960120" cy="783458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163</xdr:row>
      <xdr:rowOff>30480</xdr:rowOff>
    </xdr:from>
    <xdr:to>
      <xdr:col>8</xdr:col>
      <xdr:colOff>990600</xdr:colOff>
      <xdr:row>163</xdr:row>
      <xdr:rowOff>813938</xdr:rowOff>
    </xdr:to>
    <xdr:pic>
      <xdr:nvPicPr>
        <xdr:cNvPr id="1351" name="Picture 1350" descr="?Cod=833294-Z7AUX-9000&amp;Dim=S&amp;Str=1&amp;DS=1&amp;FB=Z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/>
        <a:stretch>
          <a:fillRect/>
        </a:stretch>
      </xdr:blipFill>
      <xdr:spPr>
        <a:xfrm>
          <a:off x="4907280" y="1604451960"/>
          <a:ext cx="960120" cy="783458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164</xdr:row>
      <xdr:rowOff>30480</xdr:rowOff>
    </xdr:from>
    <xdr:to>
      <xdr:col>8</xdr:col>
      <xdr:colOff>990600</xdr:colOff>
      <xdr:row>164</xdr:row>
      <xdr:rowOff>813938</xdr:rowOff>
    </xdr:to>
    <xdr:pic>
      <xdr:nvPicPr>
        <xdr:cNvPr id="1352" name="Picture 1351" descr="?Cod=833294-Z7AUX-9000&amp;Dim=S&amp;Str=1&amp;DS=1&amp;FB=Z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/>
        <a:stretch>
          <a:fillRect/>
        </a:stretch>
      </xdr:blipFill>
      <xdr:spPr>
        <a:xfrm>
          <a:off x="4907280" y="1605640680"/>
          <a:ext cx="960120" cy="783458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165</xdr:row>
      <xdr:rowOff>30480</xdr:rowOff>
    </xdr:from>
    <xdr:to>
      <xdr:col>8</xdr:col>
      <xdr:colOff>990600</xdr:colOff>
      <xdr:row>165</xdr:row>
      <xdr:rowOff>790895</xdr:rowOff>
    </xdr:to>
    <xdr:pic>
      <xdr:nvPicPr>
        <xdr:cNvPr id="1355" name="Picture 1354" descr="?Cod=784413-XJGKQ-1152&amp;Dim=S&amp;Str=1&amp;DS=1&amp;FB=Z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/>
        <a:stretch>
          <a:fillRect/>
        </a:stretch>
      </xdr:blipFill>
      <xdr:spPr>
        <a:xfrm>
          <a:off x="4907280" y="1609206840"/>
          <a:ext cx="960120" cy="76041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166</xdr:row>
      <xdr:rowOff>30480</xdr:rowOff>
    </xdr:from>
    <xdr:to>
      <xdr:col>8</xdr:col>
      <xdr:colOff>990600</xdr:colOff>
      <xdr:row>166</xdr:row>
      <xdr:rowOff>790895</xdr:rowOff>
    </xdr:to>
    <xdr:pic>
      <xdr:nvPicPr>
        <xdr:cNvPr id="1356" name="Picture 1355" descr="?Cod=784413-XJGKQ-1152&amp;Dim=S&amp;Str=1&amp;DS=1&amp;FB=Z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/>
        <a:stretch>
          <a:fillRect/>
        </a:stretch>
      </xdr:blipFill>
      <xdr:spPr>
        <a:xfrm>
          <a:off x="4907280" y="1610395560"/>
          <a:ext cx="960120" cy="76041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167</xdr:row>
      <xdr:rowOff>30480</xdr:rowOff>
    </xdr:from>
    <xdr:to>
      <xdr:col>8</xdr:col>
      <xdr:colOff>990600</xdr:colOff>
      <xdr:row>167</xdr:row>
      <xdr:rowOff>790895</xdr:rowOff>
    </xdr:to>
    <xdr:pic>
      <xdr:nvPicPr>
        <xdr:cNvPr id="1357" name="Picture 1356" descr="?Cod=784413-XJGKQ-1152&amp;Dim=S&amp;Str=1&amp;DS=1&amp;FB=Z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/>
        <a:stretch>
          <a:fillRect/>
        </a:stretch>
      </xdr:blipFill>
      <xdr:spPr>
        <a:xfrm>
          <a:off x="4907280" y="1611584280"/>
          <a:ext cx="960120" cy="76041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168</xdr:row>
      <xdr:rowOff>30480</xdr:rowOff>
    </xdr:from>
    <xdr:to>
      <xdr:col>8</xdr:col>
      <xdr:colOff>990600</xdr:colOff>
      <xdr:row>168</xdr:row>
      <xdr:rowOff>790895</xdr:rowOff>
    </xdr:to>
    <xdr:pic>
      <xdr:nvPicPr>
        <xdr:cNvPr id="1358" name="Picture 1357" descr="?Cod=784413-XJGKQ-1152&amp;Dim=S&amp;Str=1&amp;DS=1&amp;FB=Z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/>
        <a:stretch>
          <a:fillRect/>
        </a:stretch>
      </xdr:blipFill>
      <xdr:spPr>
        <a:xfrm>
          <a:off x="4907280" y="1612773000"/>
          <a:ext cx="960120" cy="76041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169</xdr:row>
      <xdr:rowOff>30480</xdr:rowOff>
    </xdr:from>
    <xdr:to>
      <xdr:col>8</xdr:col>
      <xdr:colOff>990600</xdr:colOff>
      <xdr:row>169</xdr:row>
      <xdr:rowOff>844662</xdr:rowOff>
    </xdr:to>
    <xdr:pic>
      <xdr:nvPicPr>
        <xdr:cNvPr id="1359" name="Picture 1358" descr="?Cod=788771-XJGKP-1048&amp;Dim=S&amp;Str=1&amp;DS=1&amp;FB=Z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/>
        <a:stretch>
          <a:fillRect/>
        </a:stretch>
      </xdr:blipFill>
      <xdr:spPr>
        <a:xfrm>
          <a:off x="4907280" y="1613961720"/>
          <a:ext cx="960120" cy="814182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170</xdr:row>
      <xdr:rowOff>30480</xdr:rowOff>
    </xdr:from>
    <xdr:to>
      <xdr:col>8</xdr:col>
      <xdr:colOff>990600</xdr:colOff>
      <xdr:row>170</xdr:row>
      <xdr:rowOff>844662</xdr:rowOff>
    </xdr:to>
    <xdr:pic>
      <xdr:nvPicPr>
        <xdr:cNvPr id="1360" name="Picture 1359" descr="?Cod=788771-XJGKP-1048&amp;Dim=S&amp;Str=1&amp;DS=1&amp;FB=Z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/>
        <a:stretch>
          <a:fillRect/>
        </a:stretch>
      </xdr:blipFill>
      <xdr:spPr>
        <a:xfrm>
          <a:off x="4907280" y="1615150440"/>
          <a:ext cx="960120" cy="814182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171</xdr:row>
      <xdr:rowOff>30480</xdr:rowOff>
    </xdr:from>
    <xdr:to>
      <xdr:col>8</xdr:col>
      <xdr:colOff>990600</xdr:colOff>
      <xdr:row>171</xdr:row>
      <xdr:rowOff>737128</xdr:rowOff>
    </xdr:to>
    <xdr:pic>
      <xdr:nvPicPr>
        <xdr:cNvPr id="1410" name="Picture 1409" descr="?Cod=796395-XJHDH-6317&amp;Dim=S&amp;Str=1&amp;DS=1&amp;FB=Z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/>
        <a:stretch>
          <a:fillRect/>
        </a:stretch>
      </xdr:blipFill>
      <xdr:spPr>
        <a:xfrm>
          <a:off x="4907280" y="1674586440"/>
          <a:ext cx="960120" cy="706648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172</xdr:row>
      <xdr:rowOff>30480</xdr:rowOff>
    </xdr:from>
    <xdr:to>
      <xdr:col>8</xdr:col>
      <xdr:colOff>990600</xdr:colOff>
      <xdr:row>172</xdr:row>
      <xdr:rowOff>737128</xdr:rowOff>
    </xdr:to>
    <xdr:pic>
      <xdr:nvPicPr>
        <xdr:cNvPr id="1411" name="Picture 1410" descr="?Cod=796395-XJHDH-6317&amp;Dim=S&amp;Str=1&amp;DS=1&amp;FB=Z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/>
        <a:stretch>
          <a:fillRect/>
        </a:stretch>
      </xdr:blipFill>
      <xdr:spPr>
        <a:xfrm>
          <a:off x="4907280" y="1675775160"/>
          <a:ext cx="960120" cy="706648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173</xdr:row>
      <xdr:rowOff>30480</xdr:rowOff>
    </xdr:from>
    <xdr:to>
      <xdr:col>8</xdr:col>
      <xdr:colOff>990600</xdr:colOff>
      <xdr:row>173</xdr:row>
      <xdr:rowOff>514380</xdr:rowOff>
    </xdr:to>
    <xdr:pic>
      <xdr:nvPicPr>
        <xdr:cNvPr id="1440" name="Picture 1439" descr="?Cod=838744-3HBC4-2000&amp;Dim=S&amp;Str=1&amp;DS=1&amp;FB=Z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/>
        <a:stretch>
          <a:fillRect/>
        </a:stretch>
      </xdr:blipFill>
      <xdr:spPr>
        <a:xfrm>
          <a:off x="4907280" y="1710248040"/>
          <a:ext cx="960120" cy="48390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174</xdr:row>
      <xdr:rowOff>30480</xdr:rowOff>
    </xdr:from>
    <xdr:to>
      <xdr:col>8</xdr:col>
      <xdr:colOff>990600</xdr:colOff>
      <xdr:row>174</xdr:row>
      <xdr:rowOff>514380</xdr:rowOff>
    </xdr:to>
    <xdr:pic>
      <xdr:nvPicPr>
        <xdr:cNvPr id="1441" name="Picture 1440" descr="?Cod=838744-3HBC4-2000&amp;Dim=S&amp;Str=1&amp;DS=1&amp;FB=Z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/>
        <a:stretch>
          <a:fillRect/>
        </a:stretch>
      </xdr:blipFill>
      <xdr:spPr>
        <a:xfrm>
          <a:off x="4907280" y="1711436760"/>
          <a:ext cx="960120" cy="48390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175</xdr:row>
      <xdr:rowOff>30480</xdr:rowOff>
    </xdr:from>
    <xdr:to>
      <xdr:col>8</xdr:col>
      <xdr:colOff>990600</xdr:colOff>
      <xdr:row>175</xdr:row>
      <xdr:rowOff>568147</xdr:rowOff>
    </xdr:to>
    <xdr:pic>
      <xdr:nvPicPr>
        <xdr:cNvPr id="1442" name="Picture 1441" descr="?Cod=838744-3HBC4-2600&amp;Dim=S&amp;Str=1&amp;DS=1&amp;FB=Z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/>
        <a:stretch>
          <a:fillRect/>
        </a:stretch>
      </xdr:blipFill>
      <xdr:spPr>
        <a:xfrm>
          <a:off x="4907280" y="1712625480"/>
          <a:ext cx="960120" cy="537667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176</xdr:row>
      <xdr:rowOff>30480</xdr:rowOff>
    </xdr:from>
    <xdr:to>
      <xdr:col>8</xdr:col>
      <xdr:colOff>990600</xdr:colOff>
      <xdr:row>176</xdr:row>
      <xdr:rowOff>560466</xdr:rowOff>
    </xdr:to>
    <xdr:pic>
      <xdr:nvPicPr>
        <xdr:cNvPr id="1445" name="Picture 1444" descr="?Cod=835772-3HBB7-3966&amp;Dim=S&amp;Str=1&amp;DS=1&amp;FB=Z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/>
        <a:stretch>
          <a:fillRect/>
        </a:stretch>
      </xdr:blipFill>
      <xdr:spPr>
        <a:xfrm>
          <a:off x="4907280" y="1716191640"/>
          <a:ext cx="960120" cy="52998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177</xdr:row>
      <xdr:rowOff>30480</xdr:rowOff>
    </xdr:from>
    <xdr:to>
      <xdr:col>8</xdr:col>
      <xdr:colOff>990600</xdr:colOff>
      <xdr:row>177</xdr:row>
      <xdr:rowOff>990600</xdr:rowOff>
    </xdr:to>
    <xdr:pic>
      <xdr:nvPicPr>
        <xdr:cNvPr id="1460" name="Picture 1459" descr="?Cod=833930-3G101-4972&amp;Dim=S&amp;Str=1&amp;DS=1&amp;FB=Z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/>
        <a:stretch>
          <a:fillRect/>
        </a:stretch>
      </xdr:blipFill>
      <xdr:spPr>
        <a:xfrm>
          <a:off x="4907280" y="1734022440"/>
          <a:ext cx="960120" cy="96012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178</xdr:row>
      <xdr:rowOff>30480</xdr:rowOff>
    </xdr:from>
    <xdr:to>
      <xdr:col>8</xdr:col>
      <xdr:colOff>990600</xdr:colOff>
      <xdr:row>178</xdr:row>
      <xdr:rowOff>990600</xdr:rowOff>
    </xdr:to>
    <xdr:pic>
      <xdr:nvPicPr>
        <xdr:cNvPr id="1462" name="Picture 1461" descr="?Cod=833930-3G101-5872&amp;Dim=S&amp;Str=1&amp;DS=1&amp;FB=Z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/>
        <a:stretch>
          <a:fillRect/>
        </a:stretch>
      </xdr:blipFill>
      <xdr:spPr>
        <a:xfrm>
          <a:off x="4907280" y="1736399880"/>
          <a:ext cx="960120" cy="96012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179</xdr:row>
      <xdr:rowOff>30480</xdr:rowOff>
    </xdr:from>
    <xdr:to>
      <xdr:col>8</xdr:col>
      <xdr:colOff>990600</xdr:colOff>
      <xdr:row>179</xdr:row>
      <xdr:rowOff>867705</xdr:rowOff>
    </xdr:to>
    <xdr:pic>
      <xdr:nvPicPr>
        <xdr:cNvPr id="1463" name="Picture 1462" descr="?Cod=841096-3G200-2172&amp;Dim=S&amp;Str=1&amp;DS=1&amp;FB=Z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4907280" y="1737588600"/>
          <a:ext cx="960120" cy="83722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180</xdr:row>
      <xdr:rowOff>30480</xdr:rowOff>
    </xdr:from>
    <xdr:to>
      <xdr:col>8</xdr:col>
      <xdr:colOff>990600</xdr:colOff>
      <xdr:row>180</xdr:row>
      <xdr:rowOff>867705</xdr:rowOff>
    </xdr:to>
    <xdr:pic>
      <xdr:nvPicPr>
        <xdr:cNvPr id="1465" name="Picture 1464" descr="?Cod=837926-3G001-4864&amp;Dim=S&amp;Str=1&amp;DS=1&amp;FB=Z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/>
        <a:stretch>
          <a:fillRect/>
        </a:stretch>
      </xdr:blipFill>
      <xdr:spPr>
        <a:xfrm>
          <a:off x="4907280" y="1739966040"/>
          <a:ext cx="960120" cy="83722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181</xdr:row>
      <xdr:rowOff>30480</xdr:rowOff>
    </xdr:from>
    <xdr:to>
      <xdr:col>8</xdr:col>
      <xdr:colOff>990600</xdr:colOff>
      <xdr:row>181</xdr:row>
      <xdr:rowOff>867705</xdr:rowOff>
    </xdr:to>
    <xdr:pic>
      <xdr:nvPicPr>
        <xdr:cNvPr id="1467" name="Picture 1466" descr="?Cod=837926-3G001-4965&amp;Dim=S&amp;Str=1&amp;DS=1&amp;FB=Z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/>
        <a:stretch>
          <a:fillRect/>
        </a:stretch>
      </xdr:blipFill>
      <xdr:spPr>
        <a:xfrm>
          <a:off x="4907280" y="1742343480"/>
          <a:ext cx="960120" cy="83722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182</xdr:row>
      <xdr:rowOff>30480</xdr:rowOff>
    </xdr:from>
    <xdr:to>
      <xdr:col>8</xdr:col>
      <xdr:colOff>990600</xdr:colOff>
      <xdr:row>182</xdr:row>
      <xdr:rowOff>867705</xdr:rowOff>
    </xdr:to>
    <xdr:pic>
      <xdr:nvPicPr>
        <xdr:cNvPr id="1471" name="Picture 1470" descr="?Cod=663719-3G001-2276&amp;Dim=S&amp;Str=1&amp;DS=1&amp;FB=Z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/>
        <a:stretch>
          <a:fillRect/>
        </a:stretch>
      </xdr:blipFill>
      <xdr:spPr>
        <a:xfrm>
          <a:off x="4907280" y="1747098360"/>
          <a:ext cx="960120" cy="83722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183</xdr:row>
      <xdr:rowOff>30480</xdr:rowOff>
    </xdr:from>
    <xdr:to>
      <xdr:col>8</xdr:col>
      <xdr:colOff>990600</xdr:colOff>
      <xdr:row>183</xdr:row>
      <xdr:rowOff>867705</xdr:rowOff>
    </xdr:to>
    <xdr:pic>
      <xdr:nvPicPr>
        <xdr:cNvPr id="1475" name="Picture 1474" descr="?Cod=756937-3G001-2164&amp;Dim=S&amp;Str=1&amp;DS=1&amp;FB=Z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/>
        <a:stretch>
          <a:fillRect/>
        </a:stretch>
      </xdr:blipFill>
      <xdr:spPr>
        <a:xfrm>
          <a:off x="4907280" y="1751853240"/>
          <a:ext cx="960120" cy="83722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184</xdr:row>
      <xdr:rowOff>30480</xdr:rowOff>
    </xdr:from>
    <xdr:to>
      <xdr:col>8</xdr:col>
      <xdr:colOff>990600</xdr:colOff>
      <xdr:row>184</xdr:row>
      <xdr:rowOff>806257</xdr:rowOff>
    </xdr:to>
    <xdr:pic>
      <xdr:nvPicPr>
        <xdr:cNvPr id="1484" name="Picture 1483" descr="?Cod=816541-3G001-9865&amp;Dim=S&amp;Str=1&amp;DS=1&amp;FB=Z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/>
        <a:stretch>
          <a:fillRect/>
        </a:stretch>
      </xdr:blipFill>
      <xdr:spPr>
        <a:xfrm>
          <a:off x="4907280" y="1762551720"/>
          <a:ext cx="960120" cy="775777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185</xdr:row>
      <xdr:rowOff>30480</xdr:rowOff>
    </xdr:from>
    <xdr:to>
      <xdr:col>8</xdr:col>
      <xdr:colOff>990600</xdr:colOff>
      <xdr:row>185</xdr:row>
      <xdr:rowOff>806257</xdr:rowOff>
    </xdr:to>
    <xdr:pic>
      <xdr:nvPicPr>
        <xdr:cNvPr id="1485" name="Picture 1484" descr="?Cod=816541-3G001-9865&amp;Dim=S&amp;Str=1&amp;DS=1&amp;FB=Z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/>
        <a:stretch>
          <a:fillRect/>
        </a:stretch>
      </xdr:blipFill>
      <xdr:spPr>
        <a:xfrm>
          <a:off x="4907280" y="1763740440"/>
          <a:ext cx="960120" cy="775777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186</xdr:row>
      <xdr:rowOff>30480</xdr:rowOff>
    </xdr:from>
    <xdr:to>
      <xdr:col>8</xdr:col>
      <xdr:colOff>990600</xdr:colOff>
      <xdr:row>186</xdr:row>
      <xdr:rowOff>806257</xdr:rowOff>
    </xdr:to>
    <xdr:pic>
      <xdr:nvPicPr>
        <xdr:cNvPr id="1486" name="Picture 1485" descr="?Cod=816541-3G001-9865&amp;Dim=S&amp;Str=1&amp;DS=1&amp;FB=Z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/>
        <a:stretch>
          <a:fillRect/>
        </a:stretch>
      </xdr:blipFill>
      <xdr:spPr>
        <a:xfrm>
          <a:off x="4907280" y="1764929160"/>
          <a:ext cx="960120" cy="775777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187</xdr:row>
      <xdr:rowOff>30480</xdr:rowOff>
    </xdr:from>
    <xdr:to>
      <xdr:col>8</xdr:col>
      <xdr:colOff>990600</xdr:colOff>
      <xdr:row>187</xdr:row>
      <xdr:rowOff>506700</xdr:rowOff>
    </xdr:to>
    <xdr:pic>
      <xdr:nvPicPr>
        <xdr:cNvPr id="1519" name="Picture 1518" descr="?Cod=835476-4HBF3-2879&amp;Dim=S&amp;Str=1&amp;DS=1&amp;FB=Z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/>
        <a:stretch>
          <a:fillRect/>
        </a:stretch>
      </xdr:blipFill>
      <xdr:spPr>
        <a:xfrm>
          <a:off x="4907280" y="1804156920"/>
          <a:ext cx="960120" cy="47622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188</xdr:row>
      <xdr:rowOff>30480</xdr:rowOff>
    </xdr:from>
    <xdr:to>
      <xdr:col>8</xdr:col>
      <xdr:colOff>990600</xdr:colOff>
      <xdr:row>188</xdr:row>
      <xdr:rowOff>506700</xdr:rowOff>
    </xdr:to>
    <xdr:pic>
      <xdr:nvPicPr>
        <xdr:cNvPr id="1520" name="Picture 1519" descr="?Cod=835476-4HBF3-2879&amp;Dim=S&amp;Str=1&amp;DS=1&amp;FB=Z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/>
        <a:stretch>
          <a:fillRect/>
        </a:stretch>
      </xdr:blipFill>
      <xdr:spPr>
        <a:xfrm>
          <a:off x="4907280" y="1805345640"/>
          <a:ext cx="960120" cy="47622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189</xdr:row>
      <xdr:rowOff>30480</xdr:rowOff>
    </xdr:from>
    <xdr:to>
      <xdr:col>8</xdr:col>
      <xdr:colOff>990600</xdr:colOff>
      <xdr:row>189</xdr:row>
      <xdr:rowOff>552785</xdr:rowOff>
    </xdr:to>
    <xdr:pic>
      <xdr:nvPicPr>
        <xdr:cNvPr id="1522" name="Picture 1521" descr="?Cod=832248-4HBF9-2679&amp;Dim=S&amp;Str=1&amp;DS=1&amp;FB=Z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/>
        <a:stretch>
          <a:fillRect/>
        </a:stretch>
      </xdr:blipFill>
      <xdr:spPr>
        <a:xfrm>
          <a:off x="4907280" y="1807723080"/>
          <a:ext cx="960120" cy="52230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190</xdr:row>
      <xdr:rowOff>30480</xdr:rowOff>
    </xdr:from>
    <xdr:to>
      <xdr:col>8</xdr:col>
      <xdr:colOff>990600</xdr:colOff>
      <xdr:row>190</xdr:row>
      <xdr:rowOff>552785</xdr:rowOff>
    </xdr:to>
    <xdr:pic>
      <xdr:nvPicPr>
        <xdr:cNvPr id="1523" name="Picture 1522" descr="?Cod=832248-4HBF9-2679&amp;Dim=S&amp;Str=1&amp;DS=1&amp;FB=Z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/>
        <a:stretch>
          <a:fillRect/>
        </a:stretch>
      </xdr:blipFill>
      <xdr:spPr>
        <a:xfrm>
          <a:off x="4907280" y="1808911800"/>
          <a:ext cx="960120" cy="52230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191</xdr:row>
      <xdr:rowOff>30480</xdr:rowOff>
    </xdr:from>
    <xdr:to>
      <xdr:col>8</xdr:col>
      <xdr:colOff>990600</xdr:colOff>
      <xdr:row>191</xdr:row>
      <xdr:rowOff>660319</xdr:rowOff>
    </xdr:to>
    <xdr:pic>
      <xdr:nvPicPr>
        <xdr:cNvPr id="1534" name="Picture 1533" descr="?Cod=811344-4G200-1200&amp;Dim=S&amp;Str=1&amp;DS=1&amp;FB=Z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/>
        <a:stretch>
          <a:fillRect/>
        </a:stretch>
      </xdr:blipFill>
      <xdr:spPr>
        <a:xfrm>
          <a:off x="4907280" y="1821987720"/>
          <a:ext cx="960120" cy="629839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192</xdr:row>
      <xdr:rowOff>30480</xdr:rowOff>
    </xdr:from>
    <xdr:to>
      <xdr:col>8</xdr:col>
      <xdr:colOff>990600</xdr:colOff>
      <xdr:row>192</xdr:row>
      <xdr:rowOff>660319</xdr:rowOff>
    </xdr:to>
    <xdr:pic>
      <xdr:nvPicPr>
        <xdr:cNvPr id="1535" name="Picture 1534" descr="?Cod=811344-4G200-1200&amp;Dim=S&amp;Str=1&amp;DS=1&amp;FB=Z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/>
        <a:stretch>
          <a:fillRect/>
        </a:stretch>
      </xdr:blipFill>
      <xdr:spPr>
        <a:xfrm>
          <a:off x="4907280" y="1823176440"/>
          <a:ext cx="960120" cy="629839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193</xdr:row>
      <xdr:rowOff>30480</xdr:rowOff>
    </xdr:from>
    <xdr:to>
      <xdr:col>8</xdr:col>
      <xdr:colOff>990600</xdr:colOff>
      <xdr:row>193</xdr:row>
      <xdr:rowOff>675681</xdr:rowOff>
    </xdr:to>
    <xdr:pic>
      <xdr:nvPicPr>
        <xdr:cNvPr id="1536" name="Picture 1535" descr="?Cod=811344-4G200-2000&amp;Dim=S&amp;Str=1&amp;DS=1&amp;FB=Z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/>
        <a:stretch>
          <a:fillRect/>
        </a:stretch>
      </xdr:blipFill>
      <xdr:spPr>
        <a:xfrm>
          <a:off x="4907280" y="1824365160"/>
          <a:ext cx="960120" cy="64520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194</xdr:row>
      <xdr:rowOff>30480</xdr:rowOff>
    </xdr:from>
    <xdr:to>
      <xdr:col>8</xdr:col>
      <xdr:colOff>990600</xdr:colOff>
      <xdr:row>194</xdr:row>
      <xdr:rowOff>675681</xdr:rowOff>
    </xdr:to>
    <xdr:pic>
      <xdr:nvPicPr>
        <xdr:cNvPr id="1537" name="Picture 1536" descr="?Cod=811344-4G200-2000&amp;Dim=S&amp;Str=1&amp;DS=1&amp;FB=Z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/>
        <a:stretch>
          <a:fillRect/>
        </a:stretch>
      </xdr:blipFill>
      <xdr:spPr>
        <a:xfrm>
          <a:off x="4907280" y="1825553880"/>
          <a:ext cx="960120" cy="645201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195</xdr:row>
      <xdr:rowOff>30480</xdr:rowOff>
    </xdr:from>
    <xdr:to>
      <xdr:col>8</xdr:col>
      <xdr:colOff>990600</xdr:colOff>
      <xdr:row>195</xdr:row>
      <xdr:rowOff>860024</xdr:rowOff>
    </xdr:to>
    <xdr:pic>
      <xdr:nvPicPr>
        <xdr:cNvPr id="1538" name="Picture 1537" descr="?Cod=827303-4G101-4169&amp;Dim=S&amp;Str=1&amp;DS=1&amp;FB=Z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/>
        <a:stretch>
          <a:fillRect/>
        </a:stretch>
      </xdr:blipFill>
      <xdr:spPr>
        <a:xfrm>
          <a:off x="4907280" y="1826742600"/>
          <a:ext cx="960120" cy="829544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196</xdr:row>
      <xdr:rowOff>30480</xdr:rowOff>
    </xdr:from>
    <xdr:to>
      <xdr:col>8</xdr:col>
      <xdr:colOff>990600</xdr:colOff>
      <xdr:row>196</xdr:row>
      <xdr:rowOff>875386</xdr:rowOff>
    </xdr:to>
    <xdr:pic>
      <xdr:nvPicPr>
        <xdr:cNvPr id="1539" name="Picture 1538" descr="?Cod=827303-4G101-6174&amp;Dim=S&amp;Str=1&amp;DS=1&amp;FB=Z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6"/>
        <a:stretch>
          <a:fillRect/>
        </a:stretch>
      </xdr:blipFill>
      <xdr:spPr>
        <a:xfrm>
          <a:off x="4907280" y="1827931320"/>
          <a:ext cx="960120" cy="84490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197</xdr:row>
      <xdr:rowOff>30480</xdr:rowOff>
    </xdr:from>
    <xdr:to>
      <xdr:col>8</xdr:col>
      <xdr:colOff>990600</xdr:colOff>
      <xdr:row>197</xdr:row>
      <xdr:rowOff>867705</xdr:rowOff>
    </xdr:to>
    <xdr:pic>
      <xdr:nvPicPr>
        <xdr:cNvPr id="1540" name="Picture 1539" descr="?Cod=827303-4G101-2672&amp;Dim=S&amp;Str=1&amp;DS=1&amp;FB=Z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7"/>
        <a:stretch>
          <a:fillRect/>
        </a:stretch>
      </xdr:blipFill>
      <xdr:spPr>
        <a:xfrm>
          <a:off x="4907280" y="1829120040"/>
          <a:ext cx="960120" cy="837225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198</xdr:row>
      <xdr:rowOff>30480</xdr:rowOff>
    </xdr:from>
    <xdr:to>
      <xdr:col>8</xdr:col>
      <xdr:colOff>990600</xdr:colOff>
      <xdr:row>198</xdr:row>
      <xdr:rowOff>990600</xdr:rowOff>
    </xdr:to>
    <xdr:pic>
      <xdr:nvPicPr>
        <xdr:cNvPr id="1542" name="Picture 1541" descr="?Cod=835534-4G200-3479&amp;Dim=S&amp;Str=1&amp;DS=1&amp;FB=Z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8"/>
        <a:stretch>
          <a:fillRect/>
        </a:stretch>
      </xdr:blipFill>
      <xdr:spPr>
        <a:xfrm>
          <a:off x="4907280" y="1831497480"/>
          <a:ext cx="960120" cy="960120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199</xdr:row>
      <xdr:rowOff>30480</xdr:rowOff>
    </xdr:from>
    <xdr:to>
      <xdr:col>8</xdr:col>
      <xdr:colOff>990600</xdr:colOff>
      <xdr:row>199</xdr:row>
      <xdr:rowOff>875386</xdr:rowOff>
    </xdr:to>
    <xdr:pic>
      <xdr:nvPicPr>
        <xdr:cNvPr id="1546" name="Picture 1545" descr="?Cod=812378-4G200-1200&amp;Dim=S&amp;Str=1&amp;DS=1&amp;FB=Z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9"/>
        <a:stretch>
          <a:fillRect/>
        </a:stretch>
      </xdr:blipFill>
      <xdr:spPr>
        <a:xfrm>
          <a:off x="4907280" y="1836252360"/>
          <a:ext cx="960120" cy="84490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200</xdr:row>
      <xdr:rowOff>30480</xdr:rowOff>
    </xdr:from>
    <xdr:to>
      <xdr:col>8</xdr:col>
      <xdr:colOff>990600</xdr:colOff>
      <xdr:row>200</xdr:row>
      <xdr:rowOff>890748</xdr:rowOff>
    </xdr:to>
    <xdr:pic>
      <xdr:nvPicPr>
        <xdr:cNvPr id="1547" name="Picture 1546" descr="?Cod=812378-4G200-2000&amp;Dim=S&amp;Str=1&amp;DS=1&amp;FB=Z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0"/>
        <a:stretch>
          <a:fillRect/>
        </a:stretch>
      </xdr:blipFill>
      <xdr:spPr>
        <a:xfrm>
          <a:off x="4907280" y="1837441080"/>
          <a:ext cx="960120" cy="860268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201</xdr:row>
      <xdr:rowOff>30480</xdr:rowOff>
    </xdr:from>
    <xdr:to>
      <xdr:col>8</xdr:col>
      <xdr:colOff>990600</xdr:colOff>
      <xdr:row>201</xdr:row>
      <xdr:rowOff>798576</xdr:rowOff>
    </xdr:to>
    <xdr:pic>
      <xdr:nvPicPr>
        <xdr:cNvPr id="1548" name="Picture 1547" descr="?Cod=451528-4E002-4074&amp;Dim=S&amp;Str=1&amp;DS=1&amp;FB=Z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1"/>
        <a:stretch>
          <a:fillRect/>
        </a:stretch>
      </xdr:blipFill>
      <xdr:spPr>
        <a:xfrm>
          <a:off x="4907280" y="1838629800"/>
          <a:ext cx="960120" cy="76809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202</xdr:row>
      <xdr:rowOff>30480</xdr:rowOff>
    </xdr:from>
    <xdr:to>
      <xdr:col>8</xdr:col>
      <xdr:colOff>990600</xdr:colOff>
      <xdr:row>202</xdr:row>
      <xdr:rowOff>875386</xdr:rowOff>
    </xdr:to>
    <xdr:pic>
      <xdr:nvPicPr>
        <xdr:cNvPr id="1549" name="Picture 1548" descr="?Cod=836120-4E009-1062&amp;Dim=S&amp;Str=1&amp;DS=1&amp;FB=Z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2"/>
        <a:stretch>
          <a:fillRect/>
        </a:stretch>
      </xdr:blipFill>
      <xdr:spPr>
        <a:xfrm>
          <a:off x="4907280" y="1839818520"/>
          <a:ext cx="960120" cy="84490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203</xdr:row>
      <xdr:rowOff>30480</xdr:rowOff>
    </xdr:from>
    <xdr:to>
      <xdr:col>8</xdr:col>
      <xdr:colOff>990600</xdr:colOff>
      <xdr:row>203</xdr:row>
      <xdr:rowOff>875386</xdr:rowOff>
    </xdr:to>
    <xdr:pic>
      <xdr:nvPicPr>
        <xdr:cNvPr id="1550" name="Picture 1549" descr="?Cod=836120-4E009-4174&amp;Dim=S&amp;Str=1&amp;DS=1&amp;FB=Z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3"/>
        <a:stretch>
          <a:fillRect/>
        </a:stretch>
      </xdr:blipFill>
      <xdr:spPr>
        <a:xfrm>
          <a:off x="4907280" y="1841007240"/>
          <a:ext cx="960120" cy="844906"/>
        </a:xfrm>
        <a:prstGeom prst="rect">
          <a:avLst/>
        </a:prstGeom>
      </xdr:spPr>
    </xdr:pic>
    <xdr:clientData/>
  </xdr:twoCellAnchor>
  <xdr:twoCellAnchor>
    <xdr:from>
      <xdr:col>8</xdr:col>
      <xdr:colOff>30480</xdr:colOff>
      <xdr:row>204</xdr:row>
      <xdr:rowOff>30480</xdr:rowOff>
    </xdr:from>
    <xdr:to>
      <xdr:col>8</xdr:col>
      <xdr:colOff>990600</xdr:colOff>
      <xdr:row>204</xdr:row>
      <xdr:rowOff>875386</xdr:rowOff>
    </xdr:to>
    <xdr:pic>
      <xdr:nvPicPr>
        <xdr:cNvPr id="1551" name="Picture 1550" descr="?Cod=835765-4E009-1074&amp;Dim=S&amp;Str=1&amp;DS=1&amp;FB=Z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4"/>
        <a:stretch>
          <a:fillRect/>
        </a:stretch>
      </xdr:blipFill>
      <xdr:spPr>
        <a:xfrm>
          <a:off x="4907280" y="1842195960"/>
          <a:ext cx="960120" cy="8449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Q205"/>
  <sheetViews>
    <sheetView showGridLines="0" tabSelected="1" zoomScale="80" zoomScaleNormal="80" workbookViewId="0">
      <pane ySplit="3" topLeftCell="A4" activePane="bottomLeft" state="frozen"/>
      <selection pane="bottomLeft" activeCell="A3" sqref="A3"/>
    </sheetView>
  </sheetViews>
  <sheetFormatPr defaultColWidth="8.85546875" defaultRowHeight="12.75" outlineLevelCol="1" x14ac:dyDescent="0.2"/>
  <cols>
    <col min="1" max="1" width="8.85546875" style="12"/>
    <col min="2" max="2" width="11.42578125" style="12" customWidth="1"/>
    <col min="3" max="8" width="8.85546875" style="12"/>
    <col min="9" max="9" width="17" style="12" customWidth="1"/>
    <col min="10" max="10" width="8.85546875" style="13"/>
    <col min="11" max="11" width="11" style="12" bestFit="1" customWidth="1"/>
    <col min="12" max="14" width="8.85546875" style="12" hidden="1" customWidth="1" outlineLevel="1"/>
    <col min="15" max="17" width="13" style="13" customWidth="1" collapsed="1"/>
    <col min="18" max="16384" width="8.85546875" style="12"/>
  </cols>
  <sheetData>
    <row r="2" spans="1:17" x14ac:dyDescent="0.2">
      <c r="O2" s="14">
        <f>+SUBTOTAL(9,O4:O205)</f>
        <v>311</v>
      </c>
      <c r="P2" s="14">
        <f>+SUBTOTAL(9,P4:P205)</f>
        <v>0</v>
      </c>
      <c r="Q2" s="14">
        <f>+SUBTOTAL(9,Q4:Q205)</f>
        <v>0</v>
      </c>
    </row>
    <row r="3" spans="1:17" s="5" customFormat="1" ht="25.5" x14ac:dyDescent="0.2">
      <c r="A3" s="3" t="s">
        <v>758</v>
      </c>
      <c r="B3" s="3" t="s">
        <v>0</v>
      </c>
      <c r="C3" s="1" t="s">
        <v>1</v>
      </c>
      <c r="D3" s="3" t="s">
        <v>2</v>
      </c>
      <c r="E3" s="1" t="s">
        <v>3</v>
      </c>
      <c r="F3" s="3" t="s">
        <v>759</v>
      </c>
      <c r="G3" s="3" t="s">
        <v>760</v>
      </c>
      <c r="H3" s="3" t="s">
        <v>761</v>
      </c>
      <c r="I3" s="1" t="s">
        <v>4</v>
      </c>
      <c r="J3" s="4" t="s">
        <v>5</v>
      </c>
      <c r="K3" s="1" t="s">
        <v>765</v>
      </c>
      <c r="L3" s="1" t="s">
        <v>6</v>
      </c>
      <c r="M3" s="1" t="s">
        <v>7</v>
      </c>
      <c r="N3" s="1" t="s">
        <v>8</v>
      </c>
      <c r="O3" s="7" t="s">
        <v>762</v>
      </c>
      <c r="P3" s="6" t="s">
        <v>763</v>
      </c>
      <c r="Q3" s="10" t="s">
        <v>764</v>
      </c>
    </row>
    <row r="4" spans="1:17" ht="93.6" customHeight="1" x14ac:dyDescent="0.2">
      <c r="A4" s="15" t="s">
        <v>9</v>
      </c>
      <c r="B4" s="15" t="s">
        <v>11</v>
      </c>
      <c r="C4" s="15" t="s">
        <v>12</v>
      </c>
      <c r="D4" s="15" t="s">
        <v>13</v>
      </c>
      <c r="E4" s="15" t="s">
        <v>14</v>
      </c>
      <c r="F4" s="15" t="s">
        <v>19</v>
      </c>
      <c r="G4" s="15" t="s">
        <v>20</v>
      </c>
      <c r="H4" s="15" t="s">
        <v>16</v>
      </c>
      <c r="I4" s="2"/>
      <c r="J4" s="2" t="s">
        <v>17</v>
      </c>
      <c r="K4" s="16">
        <v>1036</v>
      </c>
      <c r="L4" s="2" t="s">
        <v>21</v>
      </c>
      <c r="M4" s="15" t="s">
        <v>18</v>
      </c>
      <c r="N4" s="15" t="s">
        <v>22</v>
      </c>
      <c r="O4" s="8">
        <v>1</v>
      </c>
      <c r="P4" s="9"/>
      <c r="Q4" s="11">
        <f>+P4*K4</f>
        <v>0</v>
      </c>
    </row>
    <row r="5" spans="1:17" ht="93.6" customHeight="1" x14ac:dyDescent="0.2">
      <c r="A5" s="15" t="s">
        <v>9</v>
      </c>
      <c r="B5" s="15" t="s">
        <v>11</v>
      </c>
      <c r="C5" s="15" t="s">
        <v>12</v>
      </c>
      <c r="D5" s="15" t="s">
        <v>27</v>
      </c>
      <c r="E5" s="15" t="s">
        <v>28</v>
      </c>
      <c r="F5" s="15" t="s">
        <v>29</v>
      </c>
      <c r="G5" s="15" t="s">
        <v>24</v>
      </c>
      <c r="H5" s="15" t="s">
        <v>30</v>
      </c>
      <c r="I5" s="2"/>
      <c r="J5" s="2" t="s">
        <v>17</v>
      </c>
      <c r="K5" s="16">
        <v>1342</v>
      </c>
      <c r="L5" s="2" t="s">
        <v>31</v>
      </c>
      <c r="M5" s="15" t="s">
        <v>18</v>
      </c>
      <c r="N5" s="15" t="s">
        <v>32</v>
      </c>
      <c r="O5" s="8">
        <v>3</v>
      </c>
      <c r="P5" s="9"/>
      <c r="Q5" s="11">
        <f t="shared" ref="Q5:Q15" si="0">+P5*K5</f>
        <v>0</v>
      </c>
    </row>
    <row r="6" spans="1:17" ht="93.6" customHeight="1" x14ac:dyDescent="0.2">
      <c r="A6" s="15" t="s">
        <v>9</v>
      </c>
      <c r="B6" s="15" t="s">
        <v>11</v>
      </c>
      <c r="C6" s="15" t="s">
        <v>12</v>
      </c>
      <c r="D6" s="15" t="s">
        <v>33</v>
      </c>
      <c r="E6" s="15" t="s">
        <v>14</v>
      </c>
      <c r="F6" s="15" t="s">
        <v>34</v>
      </c>
      <c r="G6" s="15" t="s">
        <v>20</v>
      </c>
      <c r="H6" s="15" t="s">
        <v>16</v>
      </c>
      <c r="I6" s="2"/>
      <c r="J6" s="2" t="s">
        <v>17</v>
      </c>
      <c r="K6" s="16">
        <v>1081</v>
      </c>
      <c r="L6" s="2" t="s">
        <v>35</v>
      </c>
      <c r="M6" s="15" t="s">
        <v>18</v>
      </c>
      <c r="N6" s="15" t="s">
        <v>36</v>
      </c>
      <c r="O6" s="8">
        <v>3</v>
      </c>
      <c r="P6" s="9"/>
      <c r="Q6" s="11">
        <f t="shared" si="0"/>
        <v>0</v>
      </c>
    </row>
    <row r="7" spans="1:17" ht="93.6" customHeight="1" x14ac:dyDescent="0.2">
      <c r="A7" s="15" t="s">
        <v>9</v>
      </c>
      <c r="B7" s="15" t="s">
        <v>40</v>
      </c>
      <c r="C7" s="15" t="s">
        <v>12</v>
      </c>
      <c r="D7" s="15" t="s">
        <v>44</v>
      </c>
      <c r="E7" s="15" t="s">
        <v>41</v>
      </c>
      <c r="F7" s="15" t="s">
        <v>45</v>
      </c>
      <c r="G7" s="15" t="s">
        <v>42</v>
      </c>
      <c r="H7" s="15" t="s">
        <v>46</v>
      </c>
      <c r="I7" s="2"/>
      <c r="J7" s="2" t="s">
        <v>17</v>
      </c>
      <c r="K7" s="16">
        <v>698</v>
      </c>
      <c r="L7" s="2" t="s">
        <v>47</v>
      </c>
      <c r="M7" s="15" t="s">
        <v>43</v>
      </c>
      <c r="N7" s="15" t="s">
        <v>48</v>
      </c>
      <c r="O7" s="8">
        <v>5</v>
      </c>
      <c r="P7" s="9"/>
      <c r="Q7" s="11">
        <f t="shared" si="0"/>
        <v>0</v>
      </c>
    </row>
    <row r="8" spans="1:17" ht="93.6" customHeight="1" x14ac:dyDescent="0.2">
      <c r="A8" s="15" t="s">
        <v>9</v>
      </c>
      <c r="B8" s="15" t="s">
        <v>40</v>
      </c>
      <c r="C8" s="15" t="s">
        <v>12</v>
      </c>
      <c r="D8" s="15" t="s">
        <v>27</v>
      </c>
      <c r="E8" s="15" t="s">
        <v>41</v>
      </c>
      <c r="F8" s="15" t="s">
        <v>49</v>
      </c>
      <c r="G8" s="15" t="s">
        <v>42</v>
      </c>
      <c r="H8" s="15" t="s">
        <v>25</v>
      </c>
      <c r="I8" s="2"/>
      <c r="J8" s="2" t="s">
        <v>17</v>
      </c>
      <c r="K8" s="16">
        <v>788</v>
      </c>
      <c r="L8" s="2" t="s">
        <v>50</v>
      </c>
      <c r="M8" s="15" t="s">
        <v>43</v>
      </c>
      <c r="N8" s="15" t="s">
        <v>51</v>
      </c>
      <c r="O8" s="8">
        <v>2</v>
      </c>
      <c r="P8" s="9"/>
      <c r="Q8" s="11">
        <f t="shared" si="0"/>
        <v>0</v>
      </c>
    </row>
    <row r="9" spans="1:17" ht="93.6" customHeight="1" x14ac:dyDescent="0.2">
      <c r="A9" s="15" t="s">
        <v>9</v>
      </c>
      <c r="B9" s="15" t="s">
        <v>52</v>
      </c>
      <c r="C9" s="15" t="s">
        <v>12</v>
      </c>
      <c r="D9" s="15" t="s">
        <v>58</v>
      </c>
      <c r="E9" s="15" t="s">
        <v>37</v>
      </c>
      <c r="F9" s="15" t="s">
        <v>61</v>
      </c>
      <c r="G9" s="15" t="s">
        <v>59</v>
      </c>
      <c r="H9" s="15" t="s">
        <v>60</v>
      </c>
      <c r="I9" s="2"/>
      <c r="J9" s="2" t="s">
        <v>17</v>
      </c>
      <c r="K9" s="16">
        <v>496</v>
      </c>
      <c r="L9" s="2" t="s">
        <v>62</v>
      </c>
      <c r="M9" s="15" t="s">
        <v>57</v>
      </c>
      <c r="N9" s="15" t="s">
        <v>63</v>
      </c>
      <c r="O9" s="8">
        <v>3</v>
      </c>
      <c r="P9" s="9"/>
      <c r="Q9" s="11">
        <f t="shared" si="0"/>
        <v>0</v>
      </c>
    </row>
    <row r="10" spans="1:17" ht="93.6" customHeight="1" x14ac:dyDescent="0.2">
      <c r="A10" s="15" t="s">
        <v>9</v>
      </c>
      <c r="B10" s="15" t="s">
        <v>52</v>
      </c>
      <c r="C10" s="15" t="s">
        <v>12</v>
      </c>
      <c r="D10" s="15" t="s">
        <v>64</v>
      </c>
      <c r="E10" s="15" t="s">
        <v>53</v>
      </c>
      <c r="F10" s="15" t="s">
        <v>65</v>
      </c>
      <c r="G10" s="15" t="s">
        <v>54</v>
      </c>
      <c r="H10" s="15" t="s">
        <v>56</v>
      </c>
      <c r="I10" s="2"/>
      <c r="J10" s="2" t="s">
        <v>17</v>
      </c>
      <c r="K10" s="16">
        <v>100</v>
      </c>
      <c r="L10" s="2" t="s">
        <v>66</v>
      </c>
      <c r="M10" s="15" t="s">
        <v>57</v>
      </c>
      <c r="N10" s="15" t="s">
        <v>67</v>
      </c>
      <c r="O10" s="8">
        <v>5</v>
      </c>
      <c r="P10" s="9"/>
      <c r="Q10" s="11">
        <f t="shared" si="0"/>
        <v>0</v>
      </c>
    </row>
    <row r="11" spans="1:17" ht="93.6" customHeight="1" x14ac:dyDescent="0.2">
      <c r="A11" s="15" t="s">
        <v>9</v>
      </c>
      <c r="B11" s="15" t="s">
        <v>71</v>
      </c>
      <c r="C11" s="15" t="s">
        <v>12</v>
      </c>
      <c r="D11" s="15" t="s">
        <v>68</v>
      </c>
      <c r="E11" s="15" t="s">
        <v>41</v>
      </c>
      <c r="F11" s="15" t="s">
        <v>73</v>
      </c>
      <c r="G11" s="15" t="s">
        <v>74</v>
      </c>
      <c r="H11" s="15" t="s">
        <v>75</v>
      </c>
      <c r="I11" s="2"/>
      <c r="J11" s="2" t="s">
        <v>69</v>
      </c>
      <c r="K11" s="16">
        <v>194</v>
      </c>
      <c r="L11" s="2" t="s">
        <v>76</v>
      </c>
      <c r="M11" s="15" t="s">
        <v>77</v>
      </c>
      <c r="N11" s="15" t="s">
        <v>82</v>
      </c>
      <c r="O11" s="8">
        <v>1</v>
      </c>
      <c r="P11" s="9"/>
      <c r="Q11" s="11">
        <f t="shared" si="0"/>
        <v>0</v>
      </c>
    </row>
    <row r="12" spans="1:17" ht="93.6" customHeight="1" x14ac:dyDescent="0.2">
      <c r="A12" s="15" t="s">
        <v>9</v>
      </c>
      <c r="B12" s="15" t="s">
        <v>71</v>
      </c>
      <c r="C12" s="15" t="s">
        <v>12</v>
      </c>
      <c r="D12" s="15" t="s">
        <v>68</v>
      </c>
      <c r="E12" s="15" t="s">
        <v>41</v>
      </c>
      <c r="F12" s="15" t="s">
        <v>73</v>
      </c>
      <c r="G12" s="15" t="s">
        <v>74</v>
      </c>
      <c r="H12" s="15" t="s">
        <v>75</v>
      </c>
      <c r="I12" s="2"/>
      <c r="J12" s="2" t="s">
        <v>38</v>
      </c>
      <c r="K12" s="16">
        <v>194</v>
      </c>
      <c r="L12" s="2" t="s">
        <v>78</v>
      </c>
      <c r="M12" s="15" t="s">
        <v>77</v>
      </c>
      <c r="N12" s="15" t="s">
        <v>83</v>
      </c>
      <c r="O12" s="8">
        <v>1</v>
      </c>
      <c r="P12" s="9"/>
      <c r="Q12" s="11">
        <f t="shared" si="0"/>
        <v>0</v>
      </c>
    </row>
    <row r="13" spans="1:17" ht="93.6" customHeight="1" x14ac:dyDescent="0.2">
      <c r="A13" s="15" t="s">
        <v>9</v>
      </c>
      <c r="B13" s="15" t="s">
        <v>71</v>
      </c>
      <c r="C13" s="15" t="s">
        <v>12</v>
      </c>
      <c r="D13" s="15" t="s">
        <v>68</v>
      </c>
      <c r="E13" s="15" t="s">
        <v>41</v>
      </c>
      <c r="F13" s="15" t="s">
        <v>73</v>
      </c>
      <c r="G13" s="15" t="s">
        <v>74</v>
      </c>
      <c r="H13" s="15" t="s">
        <v>75</v>
      </c>
      <c r="I13" s="2"/>
      <c r="J13" s="2" t="s">
        <v>70</v>
      </c>
      <c r="K13" s="16">
        <v>194</v>
      </c>
      <c r="L13" s="2" t="s">
        <v>79</v>
      </c>
      <c r="M13" s="15" t="s">
        <v>77</v>
      </c>
      <c r="N13" s="15" t="s">
        <v>84</v>
      </c>
      <c r="O13" s="8">
        <v>1</v>
      </c>
      <c r="P13" s="9"/>
      <c r="Q13" s="11">
        <f t="shared" si="0"/>
        <v>0</v>
      </c>
    </row>
    <row r="14" spans="1:17" ht="93.6" customHeight="1" x14ac:dyDescent="0.2">
      <c r="A14" s="15" t="s">
        <v>9</v>
      </c>
      <c r="B14" s="15" t="s">
        <v>71</v>
      </c>
      <c r="C14" s="15" t="s">
        <v>12</v>
      </c>
      <c r="D14" s="15" t="s">
        <v>68</v>
      </c>
      <c r="E14" s="15" t="s">
        <v>41</v>
      </c>
      <c r="F14" s="15" t="s">
        <v>73</v>
      </c>
      <c r="G14" s="15" t="s">
        <v>74</v>
      </c>
      <c r="H14" s="15" t="s">
        <v>75</v>
      </c>
      <c r="I14" s="2"/>
      <c r="J14" s="2" t="s">
        <v>10</v>
      </c>
      <c r="K14" s="16">
        <v>194</v>
      </c>
      <c r="L14" s="2" t="s">
        <v>80</v>
      </c>
      <c r="M14" s="15" t="s">
        <v>77</v>
      </c>
      <c r="N14" s="15" t="s">
        <v>85</v>
      </c>
      <c r="O14" s="8">
        <v>1</v>
      </c>
      <c r="P14" s="9"/>
      <c r="Q14" s="11">
        <f t="shared" si="0"/>
        <v>0</v>
      </c>
    </row>
    <row r="15" spans="1:17" ht="93.6" customHeight="1" x14ac:dyDescent="0.2">
      <c r="A15" s="15" t="s">
        <v>9</v>
      </c>
      <c r="B15" s="15" t="s">
        <v>71</v>
      </c>
      <c r="C15" s="15" t="s">
        <v>12</v>
      </c>
      <c r="D15" s="15" t="s">
        <v>68</v>
      </c>
      <c r="E15" s="15" t="s">
        <v>41</v>
      </c>
      <c r="F15" s="15" t="s">
        <v>73</v>
      </c>
      <c r="G15" s="15" t="s">
        <v>74</v>
      </c>
      <c r="H15" s="15" t="s">
        <v>75</v>
      </c>
      <c r="I15" s="2"/>
      <c r="J15" s="2" t="s">
        <v>72</v>
      </c>
      <c r="K15" s="16">
        <v>194</v>
      </c>
      <c r="L15" s="2" t="s">
        <v>81</v>
      </c>
      <c r="M15" s="15" t="s">
        <v>77</v>
      </c>
      <c r="N15" s="15" t="s">
        <v>86</v>
      </c>
      <c r="O15" s="8">
        <v>1</v>
      </c>
      <c r="P15" s="9"/>
      <c r="Q15" s="11">
        <f t="shared" si="0"/>
        <v>0</v>
      </c>
    </row>
    <row r="16" spans="1:17" ht="93.6" customHeight="1" x14ac:dyDescent="0.2">
      <c r="A16" s="15" t="s">
        <v>9</v>
      </c>
      <c r="B16" s="15" t="s">
        <v>87</v>
      </c>
      <c r="C16" s="15" t="s">
        <v>88</v>
      </c>
      <c r="D16" s="15" t="s">
        <v>89</v>
      </c>
      <c r="E16" s="15" t="s">
        <v>90</v>
      </c>
      <c r="F16" s="15" t="s">
        <v>91</v>
      </c>
      <c r="G16" s="15" t="s">
        <v>92</v>
      </c>
      <c r="H16" s="15" t="s">
        <v>16</v>
      </c>
      <c r="I16" s="2"/>
      <c r="J16" s="2" t="s">
        <v>99</v>
      </c>
      <c r="K16" s="16">
        <v>362</v>
      </c>
      <c r="L16" s="2" t="s">
        <v>100</v>
      </c>
      <c r="M16" s="15" t="s">
        <v>94</v>
      </c>
      <c r="N16" s="15" t="s">
        <v>101</v>
      </c>
      <c r="O16" s="8">
        <v>1</v>
      </c>
      <c r="P16" s="9"/>
      <c r="Q16" s="11">
        <f t="shared" ref="Q16:Q67" si="1">+P16*K16</f>
        <v>0</v>
      </c>
    </row>
    <row r="17" spans="1:17" ht="93.6" customHeight="1" x14ac:dyDescent="0.2">
      <c r="A17" s="15" t="s">
        <v>9</v>
      </c>
      <c r="B17" s="15" t="s">
        <v>87</v>
      </c>
      <c r="C17" s="15" t="s">
        <v>88</v>
      </c>
      <c r="D17" s="15" t="s">
        <v>89</v>
      </c>
      <c r="E17" s="15" t="s">
        <v>90</v>
      </c>
      <c r="F17" s="15" t="s">
        <v>91</v>
      </c>
      <c r="G17" s="15" t="s">
        <v>92</v>
      </c>
      <c r="H17" s="15" t="s">
        <v>16</v>
      </c>
      <c r="I17" s="2"/>
      <c r="J17" s="2" t="s">
        <v>102</v>
      </c>
      <c r="K17" s="16">
        <v>362</v>
      </c>
      <c r="L17" s="2" t="s">
        <v>103</v>
      </c>
      <c r="M17" s="15" t="s">
        <v>94</v>
      </c>
      <c r="N17" s="15" t="s">
        <v>104</v>
      </c>
      <c r="O17" s="8">
        <v>2</v>
      </c>
      <c r="P17" s="9"/>
      <c r="Q17" s="11">
        <f t="shared" si="1"/>
        <v>0</v>
      </c>
    </row>
    <row r="18" spans="1:17" ht="93.6" customHeight="1" x14ac:dyDescent="0.2">
      <c r="A18" s="15" t="s">
        <v>9</v>
      </c>
      <c r="B18" s="15" t="s">
        <v>87</v>
      </c>
      <c r="C18" s="15" t="s">
        <v>88</v>
      </c>
      <c r="D18" s="15" t="s">
        <v>89</v>
      </c>
      <c r="E18" s="15" t="s">
        <v>90</v>
      </c>
      <c r="F18" s="15" t="s">
        <v>91</v>
      </c>
      <c r="G18" s="15" t="s">
        <v>92</v>
      </c>
      <c r="H18" s="15" t="s">
        <v>16</v>
      </c>
      <c r="I18" s="2"/>
      <c r="J18" s="2" t="s">
        <v>105</v>
      </c>
      <c r="K18" s="16">
        <v>362</v>
      </c>
      <c r="L18" s="2" t="s">
        <v>106</v>
      </c>
      <c r="M18" s="15" t="s">
        <v>94</v>
      </c>
      <c r="N18" s="15" t="s">
        <v>107</v>
      </c>
      <c r="O18" s="8">
        <v>1</v>
      </c>
      <c r="P18" s="9"/>
      <c r="Q18" s="11">
        <f t="shared" si="1"/>
        <v>0</v>
      </c>
    </row>
    <row r="19" spans="1:17" ht="93.6" customHeight="1" x14ac:dyDescent="0.2">
      <c r="A19" s="15" t="s">
        <v>9</v>
      </c>
      <c r="B19" s="15" t="s">
        <v>87</v>
      </c>
      <c r="C19" s="15" t="s">
        <v>88</v>
      </c>
      <c r="D19" s="15" t="s">
        <v>89</v>
      </c>
      <c r="E19" s="15" t="s">
        <v>90</v>
      </c>
      <c r="F19" s="15" t="s">
        <v>91</v>
      </c>
      <c r="G19" s="15" t="s">
        <v>92</v>
      </c>
      <c r="H19" s="15" t="s">
        <v>16</v>
      </c>
      <c r="I19" s="2"/>
      <c r="J19" s="2" t="s">
        <v>108</v>
      </c>
      <c r="K19" s="16">
        <v>362</v>
      </c>
      <c r="L19" s="2" t="s">
        <v>109</v>
      </c>
      <c r="M19" s="15" t="s">
        <v>94</v>
      </c>
      <c r="N19" s="15" t="s">
        <v>110</v>
      </c>
      <c r="O19" s="8">
        <v>1</v>
      </c>
      <c r="P19" s="9"/>
      <c r="Q19" s="11">
        <f t="shared" si="1"/>
        <v>0</v>
      </c>
    </row>
    <row r="20" spans="1:17" ht="93.6" customHeight="1" x14ac:dyDescent="0.2">
      <c r="A20" s="15" t="s">
        <v>9</v>
      </c>
      <c r="B20" s="15" t="s">
        <v>87</v>
      </c>
      <c r="C20" s="15" t="s">
        <v>88</v>
      </c>
      <c r="D20" s="15" t="s">
        <v>89</v>
      </c>
      <c r="E20" s="15" t="s">
        <v>90</v>
      </c>
      <c r="F20" s="15" t="s">
        <v>111</v>
      </c>
      <c r="G20" s="15" t="s">
        <v>112</v>
      </c>
      <c r="H20" s="15" t="s">
        <v>113</v>
      </c>
      <c r="I20" s="2"/>
      <c r="J20" s="2" t="s">
        <v>93</v>
      </c>
      <c r="K20" s="16">
        <v>321</v>
      </c>
      <c r="L20" s="2" t="s">
        <v>114</v>
      </c>
      <c r="M20" s="15" t="s">
        <v>94</v>
      </c>
      <c r="N20" s="15" t="s">
        <v>115</v>
      </c>
      <c r="O20" s="8">
        <v>1</v>
      </c>
      <c r="P20" s="9"/>
      <c r="Q20" s="11">
        <f t="shared" si="1"/>
        <v>0</v>
      </c>
    </row>
    <row r="21" spans="1:17" ht="93.6" customHeight="1" x14ac:dyDescent="0.2">
      <c r="A21" s="15" t="s">
        <v>9</v>
      </c>
      <c r="B21" s="15" t="s">
        <v>87</v>
      </c>
      <c r="C21" s="15" t="s">
        <v>88</v>
      </c>
      <c r="D21" s="15" t="s">
        <v>89</v>
      </c>
      <c r="E21" s="15" t="s">
        <v>90</v>
      </c>
      <c r="F21" s="15" t="s">
        <v>111</v>
      </c>
      <c r="G21" s="15" t="s">
        <v>112</v>
      </c>
      <c r="H21" s="15" t="s">
        <v>113</v>
      </c>
      <c r="I21" s="2"/>
      <c r="J21" s="2" t="s">
        <v>95</v>
      </c>
      <c r="K21" s="16">
        <v>321</v>
      </c>
      <c r="L21" s="2" t="s">
        <v>116</v>
      </c>
      <c r="M21" s="15" t="s">
        <v>94</v>
      </c>
      <c r="N21" s="15" t="s">
        <v>117</v>
      </c>
      <c r="O21" s="8">
        <v>1</v>
      </c>
      <c r="P21" s="9"/>
      <c r="Q21" s="11">
        <f t="shared" si="1"/>
        <v>0</v>
      </c>
    </row>
    <row r="22" spans="1:17" ht="93.6" customHeight="1" x14ac:dyDescent="0.2">
      <c r="A22" s="15" t="s">
        <v>9</v>
      </c>
      <c r="B22" s="15" t="s">
        <v>87</v>
      </c>
      <c r="C22" s="15" t="s">
        <v>88</v>
      </c>
      <c r="D22" s="15" t="s">
        <v>89</v>
      </c>
      <c r="E22" s="15" t="s">
        <v>90</v>
      </c>
      <c r="F22" s="15" t="s">
        <v>111</v>
      </c>
      <c r="G22" s="15" t="s">
        <v>112</v>
      </c>
      <c r="H22" s="15" t="s">
        <v>113</v>
      </c>
      <c r="I22" s="2"/>
      <c r="J22" s="2" t="s">
        <v>96</v>
      </c>
      <c r="K22" s="16">
        <v>321</v>
      </c>
      <c r="L22" s="2" t="s">
        <v>118</v>
      </c>
      <c r="M22" s="15" t="s">
        <v>94</v>
      </c>
      <c r="N22" s="15" t="s">
        <v>119</v>
      </c>
      <c r="O22" s="8">
        <v>1</v>
      </c>
      <c r="P22" s="9"/>
      <c r="Q22" s="11">
        <f t="shared" si="1"/>
        <v>0</v>
      </c>
    </row>
    <row r="23" spans="1:17" ht="93.6" customHeight="1" x14ac:dyDescent="0.2">
      <c r="A23" s="15" t="s">
        <v>9</v>
      </c>
      <c r="B23" s="15" t="s">
        <v>87</v>
      </c>
      <c r="C23" s="15" t="s">
        <v>88</v>
      </c>
      <c r="D23" s="15" t="s">
        <v>89</v>
      </c>
      <c r="E23" s="15" t="s">
        <v>90</v>
      </c>
      <c r="F23" s="15" t="s">
        <v>111</v>
      </c>
      <c r="G23" s="15" t="s">
        <v>112</v>
      </c>
      <c r="H23" s="15" t="s">
        <v>113</v>
      </c>
      <c r="I23" s="2"/>
      <c r="J23" s="2" t="s">
        <v>97</v>
      </c>
      <c r="K23" s="16">
        <v>321</v>
      </c>
      <c r="L23" s="2" t="s">
        <v>120</v>
      </c>
      <c r="M23" s="15" t="s">
        <v>94</v>
      </c>
      <c r="N23" s="15" t="s">
        <v>121</v>
      </c>
      <c r="O23" s="8">
        <v>1</v>
      </c>
      <c r="P23" s="9"/>
      <c r="Q23" s="11">
        <f t="shared" si="1"/>
        <v>0</v>
      </c>
    </row>
    <row r="24" spans="1:17" ht="93.6" customHeight="1" x14ac:dyDescent="0.2">
      <c r="A24" s="15" t="s">
        <v>9</v>
      </c>
      <c r="B24" s="15" t="s">
        <v>87</v>
      </c>
      <c r="C24" s="15" t="s">
        <v>88</v>
      </c>
      <c r="D24" s="15" t="s">
        <v>89</v>
      </c>
      <c r="E24" s="15" t="s">
        <v>90</v>
      </c>
      <c r="F24" s="15" t="s">
        <v>111</v>
      </c>
      <c r="G24" s="15" t="s">
        <v>112</v>
      </c>
      <c r="H24" s="15" t="s">
        <v>113</v>
      </c>
      <c r="I24" s="2"/>
      <c r="J24" s="2" t="s">
        <v>98</v>
      </c>
      <c r="K24" s="16">
        <v>321</v>
      </c>
      <c r="L24" s="2" t="s">
        <v>122</v>
      </c>
      <c r="M24" s="15" t="s">
        <v>94</v>
      </c>
      <c r="N24" s="15" t="s">
        <v>123</v>
      </c>
      <c r="O24" s="8">
        <v>2</v>
      </c>
      <c r="P24" s="9"/>
      <c r="Q24" s="11">
        <f t="shared" si="1"/>
        <v>0</v>
      </c>
    </row>
    <row r="25" spans="1:17" ht="93.6" customHeight="1" x14ac:dyDescent="0.2">
      <c r="A25" s="15" t="s">
        <v>9</v>
      </c>
      <c r="B25" s="15" t="s">
        <v>87</v>
      </c>
      <c r="C25" s="15" t="s">
        <v>88</v>
      </c>
      <c r="D25" s="15" t="s">
        <v>89</v>
      </c>
      <c r="E25" s="15" t="s">
        <v>90</v>
      </c>
      <c r="F25" s="15" t="s">
        <v>111</v>
      </c>
      <c r="G25" s="15" t="s">
        <v>112</v>
      </c>
      <c r="H25" s="15" t="s">
        <v>113</v>
      </c>
      <c r="I25" s="2"/>
      <c r="J25" s="2" t="s">
        <v>99</v>
      </c>
      <c r="K25" s="16">
        <v>321</v>
      </c>
      <c r="L25" s="2" t="s">
        <v>124</v>
      </c>
      <c r="M25" s="15" t="s">
        <v>94</v>
      </c>
      <c r="N25" s="15" t="s">
        <v>125</v>
      </c>
      <c r="O25" s="8">
        <v>1</v>
      </c>
      <c r="P25" s="9"/>
      <c r="Q25" s="11">
        <f t="shared" si="1"/>
        <v>0</v>
      </c>
    </row>
    <row r="26" spans="1:17" ht="93.6" customHeight="1" x14ac:dyDescent="0.2">
      <c r="A26" s="15" t="s">
        <v>9</v>
      </c>
      <c r="B26" s="15" t="s">
        <v>87</v>
      </c>
      <c r="C26" s="15" t="s">
        <v>88</v>
      </c>
      <c r="D26" s="15" t="s">
        <v>89</v>
      </c>
      <c r="E26" s="15" t="s">
        <v>90</v>
      </c>
      <c r="F26" s="15" t="s">
        <v>111</v>
      </c>
      <c r="G26" s="15" t="s">
        <v>112</v>
      </c>
      <c r="H26" s="15" t="s">
        <v>113</v>
      </c>
      <c r="I26" s="2"/>
      <c r="J26" s="2" t="s">
        <v>102</v>
      </c>
      <c r="K26" s="16">
        <v>321</v>
      </c>
      <c r="L26" s="2" t="s">
        <v>126</v>
      </c>
      <c r="M26" s="15" t="s">
        <v>94</v>
      </c>
      <c r="N26" s="15" t="s">
        <v>127</v>
      </c>
      <c r="O26" s="8">
        <v>1</v>
      </c>
      <c r="P26" s="9"/>
      <c r="Q26" s="11">
        <f t="shared" si="1"/>
        <v>0</v>
      </c>
    </row>
    <row r="27" spans="1:17" ht="93.6" customHeight="1" x14ac:dyDescent="0.2">
      <c r="A27" s="15" t="s">
        <v>9</v>
      </c>
      <c r="B27" s="15" t="s">
        <v>87</v>
      </c>
      <c r="C27" s="15" t="s">
        <v>88</v>
      </c>
      <c r="D27" s="15" t="s">
        <v>89</v>
      </c>
      <c r="E27" s="15" t="s">
        <v>90</v>
      </c>
      <c r="F27" s="15" t="s">
        <v>111</v>
      </c>
      <c r="G27" s="15" t="s">
        <v>112</v>
      </c>
      <c r="H27" s="15" t="s">
        <v>113</v>
      </c>
      <c r="I27" s="2"/>
      <c r="J27" s="2" t="s">
        <v>105</v>
      </c>
      <c r="K27" s="16">
        <v>321</v>
      </c>
      <c r="L27" s="2" t="s">
        <v>128</v>
      </c>
      <c r="M27" s="15" t="s">
        <v>94</v>
      </c>
      <c r="N27" s="15" t="s">
        <v>129</v>
      </c>
      <c r="O27" s="8">
        <v>1</v>
      </c>
      <c r="P27" s="9"/>
      <c r="Q27" s="11">
        <f t="shared" si="1"/>
        <v>0</v>
      </c>
    </row>
    <row r="28" spans="1:17" ht="93.6" customHeight="1" x14ac:dyDescent="0.2">
      <c r="A28" s="15" t="s">
        <v>9</v>
      </c>
      <c r="B28" s="15" t="s">
        <v>87</v>
      </c>
      <c r="C28" s="15" t="s">
        <v>88</v>
      </c>
      <c r="D28" s="15" t="s">
        <v>89</v>
      </c>
      <c r="E28" s="15" t="s">
        <v>90</v>
      </c>
      <c r="F28" s="15" t="s">
        <v>111</v>
      </c>
      <c r="G28" s="15" t="s">
        <v>112</v>
      </c>
      <c r="H28" s="15" t="s">
        <v>113</v>
      </c>
      <c r="I28" s="2"/>
      <c r="J28" s="2" t="s">
        <v>108</v>
      </c>
      <c r="K28" s="16">
        <v>321</v>
      </c>
      <c r="L28" s="2" t="s">
        <v>130</v>
      </c>
      <c r="M28" s="15" t="s">
        <v>94</v>
      </c>
      <c r="N28" s="15" t="s">
        <v>131</v>
      </c>
      <c r="O28" s="8">
        <v>1</v>
      </c>
      <c r="P28" s="9"/>
      <c r="Q28" s="11">
        <f t="shared" si="1"/>
        <v>0</v>
      </c>
    </row>
    <row r="29" spans="1:17" ht="93.6" customHeight="1" x14ac:dyDescent="0.2">
      <c r="A29" s="15" t="s">
        <v>9</v>
      </c>
      <c r="B29" s="15" t="s">
        <v>87</v>
      </c>
      <c r="C29" s="15" t="s">
        <v>88</v>
      </c>
      <c r="D29" s="15" t="s">
        <v>89</v>
      </c>
      <c r="E29" s="15" t="s">
        <v>90</v>
      </c>
      <c r="F29" s="15" t="s">
        <v>132</v>
      </c>
      <c r="G29" s="15" t="s">
        <v>133</v>
      </c>
      <c r="H29" s="15" t="s">
        <v>134</v>
      </c>
      <c r="I29" s="2"/>
      <c r="J29" s="2" t="s">
        <v>98</v>
      </c>
      <c r="K29" s="16">
        <v>321</v>
      </c>
      <c r="L29" s="2" t="s">
        <v>135</v>
      </c>
      <c r="M29" s="15" t="s">
        <v>94</v>
      </c>
      <c r="N29" s="15" t="s">
        <v>136</v>
      </c>
      <c r="O29" s="8">
        <v>1</v>
      </c>
      <c r="P29" s="9"/>
      <c r="Q29" s="11">
        <f t="shared" si="1"/>
        <v>0</v>
      </c>
    </row>
    <row r="30" spans="1:17" ht="93.6" customHeight="1" x14ac:dyDescent="0.2">
      <c r="A30" s="15" t="s">
        <v>9</v>
      </c>
      <c r="B30" s="15" t="s">
        <v>87</v>
      </c>
      <c r="C30" s="15" t="s">
        <v>88</v>
      </c>
      <c r="D30" s="15" t="s">
        <v>89</v>
      </c>
      <c r="E30" s="15" t="s">
        <v>90</v>
      </c>
      <c r="F30" s="15" t="s">
        <v>132</v>
      </c>
      <c r="G30" s="15" t="s">
        <v>133</v>
      </c>
      <c r="H30" s="15" t="s">
        <v>134</v>
      </c>
      <c r="I30" s="2"/>
      <c r="J30" s="2" t="s">
        <v>99</v>
      </c>
      <c r="K30" s="16">
        <v>321</v>
      </c>
      <c r="L30" s="2" t="s">
        <v>137</v>
      </c>
      <c r="M30" s="15" t="s">
        <v>94</v>
      </c>
      <c r="N30" s="15" t="s">
        <v>138</v>
      </c>
      <c r="O30" s="8">
        <v>1</v>
      </c>
      <c r="P30" s="9"/>
      <c r="Q30" s="11">
        <f t="shared" si="1"/>
        <v>0</v>
      </c>
    </row>
    <row r="31" spans="1:17" ht="93.6" customHeight="1" x14ac:dyDescent="0.2">
      <c r="A31" s="15" t="s">
        <v>9</v>
      </c>
      <c r="B31" s="15" t="s">
        <v>87</v>
      </c>
      <c r="C31" s="15" t="s">
        <v>88</v>
      </c>
      <c r="D31" s="15" t="s">
        <v>89</v>
      </c>
      <c r="E31" s="15" t="s">
        <v>90</v>
      </c>
      <c r="F31" s="15" t="s">
        <v>132</v>
      </c>
      <c r="G31" s="15" t="s">
        <v>133</v>
      </c>
      <c r="H31" s="15" t="s">
        <v>134</v>
      </c>
      <c r="I31" s="2"/>
      <c r="J31" s="2" t="s">
        <v>102</v>
      </c>
      <c r="K31" s="16">
        <v>321</v>
      </c>
      <c r="L31" s="2" t="s">
        <v>139</v>
      </c>
      <c r="M31" s="15" t="s">
        <v>94</v>
      </c>
      <c r="N31" s="15" t="s">
        <v>140</v>
      </c>
      <c r="O31" s="8">
        <v>1</v>
      </c>
      <c r="P31" s="9"/>
      <c r="Q31" s="11">
        <f t="shared" si="1"/>
        <v>0</v>
      </c>
    </row>
    <row r="32" spans="1:17" ht="93.6" customHeight="1" x14ac:dyDescent="0.2">
      <c r="A32" s="15" t="s">
        <v>9</v>
      </c>
      <c r="B32" s="15" t="s">
        <v>87</v>
      </c>
      <c r="C32" s="15" t="s">
        <v>88</v>
      </c>
      <c r="D32" s="15" t="s">
        <v>89</v>
      </c>
      <c r="E32" s="15" t="s">
        <v>90</v>
      </c>
      <c r="F32" s="15" t="s">
        <v>132</v>
      </c>
      <c r="G32" s="15" t="s">
        <v>133</v>
      </c>
      <c r="H32" s="15" t="s">
        <v>134</v>
      </c>
      <c r="I32" s="2"/>
      <c r="J32" s="2" t="s">
        <v>105</v>
      </c>
      <c r="K32" s="16">
        <v>321</v>
      </c>
      <c r="L32" s="2" t="s">
        <v>141</v>
      </c>
      <c r="M32" s="15" t="s">
        <v>94</v>
      </c>
      <c r="N32" s="15" t="s">
        <v>142</v>
      </c>
      <c r="O32" s="8">
        <v>1</v>
      </c>
      <c r="P32" s="9"/>
      <c r="Q32" s="11">
        <f t="shared" si="1"/>
        <v>0</v>
      </c>
    </row>
    <row r="33" spans="1:17" ht="93.6" customHeight="1" x14ac:dyDescent="0.2">
      <c r="A33" s="15" t="s">
        <v>9</v>
      </c>
      <c r="B33" s="15" t="s">
        <v>87</v>
      </c>
      <c r="C33" s="15" t="s">
        <v>88</v>
      </c>
      <c r="D33" s="15" t="s">
        <v>89</v>
      </c>
      <c r="E33" s="15" t="s">
        <v>90</v>
      </c>
      <c r="F33" s="15" t="s">
        <v>132</v>
      </c>
      <c r="G33" s="15" t="s">
        <v>133</v>
      </c>
      <c r="H33" s="15" t="s">
        <v>134</v>
      </c>
      <c r="I33" s="2"/>
      <c r="J33" s="2" t="s">
        <v>108</v>
      </c>
      <c r="K33" s="16">
        <v>321</v>
      </c>
      <c r="L33" s="2" t="s">
        <v>143</v>
      </c>
      <c r="M33" s="15" t="s">
        <v>94</v>
      </c>
      <c r="N33" s="15" t="s">
        <v>144</v>
      </c>
      <c r="O33" s="8">
        <v>1</v>
      </c>
      <c r="P33" s="9"/>
      <c r="Q33" s="11">
        <f t="shared" si="1"/>
        <v>0</v>
      </c>
    </row>
    <row r="34" spans="1:17" ht="93.6" customHeight="1" x14ac:dyDescent="0.2">
      <c r="A34" s="15" t="s">
        <v>9</v>
      </c>
      <c r="B34" s="15" t="s">
        <v>87</v>
      </c>
      <c r="C34" s="15" t="s">
        <v>88</v>
      </c>
      <c r="D34" s="15" t="s">
        <v>89</v>
      </c>
      <c r="E34" s="15" t="s">
        <v>90</v>
      </c>
      <c r="F34" s="15" t="s">
        <v>145</v>
      </c>
      <c r="G34" s="15" t="s">
        <v>92</v>
      </c>
      <c r="H34" s="15" t="s">
        <v>26</v>
      </c>
      <c r="I34" s="2"/>
      <c r="J34" s="2" t="s">
        <v>93</v>
      </c>
      <c r="K34" s="16">
        <v>362</v>
      </c>
      <c r="L34" s="2" t="s">
        <v>146</v>
      </c>
      <c r="M34" s="15" t="s">
        <v>94</v>
      </c>
      <c r="N34" s="15" t="s">
        <v>147</v>
      </c>
      <c r="O34" s="8">
        <v>1</v>
      </c>
      <c r="P34" s="9"/>
      <c r="Q34" s="11">
        <f t="shared" si="1"/>
        <v>0</v>
      </c>
    </row>
    <row r="35" spans="1:17" ht="93.6" customHeight="1" x14ac:dyDescent="0.2">
      <c r="A35" s="15" t="s">
        <v>9</v>
      </c>
      <c r="B35" s="15" t="s">
        <v>87</v>
      </c>
      <c r="C35" s="15" t="s">
        <v>88</v>
      </c>
      <c r="D35" s="15" t="s">
        <v>89</v>
      </c>
      <c r="E35" s="15" t="s">
        <v>90</v>
      </c>
      <c r="F35" s="15" t="s">
        <v>145</v>
      </c>
      <c r="G35" s="15" t="s">
        <v>92</v>
      </c>
      <c r="H35" s="15" t="s">
        <v>26</v>
      </c>
      <c r="I35" s="2"/>
      <c r="J35" s="2" t="s">
        <v>96</v>
      </c>
      <c r="K35" s="16">
        <v>362</v>
      </c>
      <c r="L35" s="2" t="s">
        <v>148</v>
      </c>
      <c r="M35" s="15" t="s">
        <v>94</v>
      </c>
      <c r="N35" s="15" t="s">
        <v>149</v>
      </c>
      <c r="O35" s="8">
        <v>1</v>
      </c>
      <c r="P35" s="9"/>
      <c r="Q35" s="11">
        <f t="shared" si="1"/>
        <v>0</v>
      </c>
    </row>
    <row r="36" spans="1:17" ht="93.6" customHeight="1" x14ac:dyDescent="0.2">
      <c r="A36" s="15" t="s">
        <v>9</v>
      </c>
      <c r="B36" s="15" t="s">
        <v>87</v>
      </c>
      <c r="C36" s="15" t="s">
        <v>88</v>
      </c>
      <c r="D36" s="15" t="s">
        <v>89</v>
      </c>
      <c r="E36" s="15" t="s">
        <v>90</v>
      </c>
      <c r="F36" s="15" t="s">
        <v>145</v>
      </c>
      <c r="G36" s="15" t="s">
        <v>92</v>
      </c>
      <c r="H36" s="15" t="s">
        <v>26</v>
      </c>
      <c r="I36" s="2"/>
      <c r="J36" s="2" t="s">
        <v>97</v>
      </c>
      <c r="K36" s="16">
        <v>362</v>
      </c>
      <c r="L36" s="2" t="s">
        <v>150</v>
      </c>
      <c r="M36" s="15" t="s">
        <v>94</v>
      </c>
      <c r="N36" s="15" t="s">
        <v>151</v>
      </c>
      <c r="O36" s="8">
        <v>1</v>
      </c>
      <c r="P36" s="9"/>
      <c r="Q36" s="11">
        <f t="shared" si="1"/>
        <v>0</v>
      </c>
    </row>
    <row r="37" spans="1:17" ht="93.6" customHeight="1" x14ac:dyDescent="0.2">
      <c r="A37" s="15" t="s">
        <v>9</v>
      </c>
      <c r="B37" s="15" t="s">
        <v>87</v>
      </c>
      <c r="C37" s="15" t="s">
        <v>88</v>
      </c>
      <c r="D37" s="15" t="s">
        <v>89</v>
      </c>
      <c r="E37" s="15" t="s">
        <v>90</v>
      </c>
      <c r="F37" s="15" t="s">
        <v>145</v>
      </c>
      <c r="G37" s="15" t="s">
        <v>92</v>
      </c>
      <c r="H37" s="15" t="s">
        <v>26</v>
      </c>
      <c r="I37" s="2"/>
      <c r="J37" s="2" t="s">
        <v>98</v>
      </c>
      <c r="K37" s="16">
        <v>362</v>
      </c>
      <c r="L37" s="2" t="s">
        <v>152</v>
      </c>
      <c r="M37" s="15" t="s">
        <v>94</v>
      </c>
      <c r="N37" s="15" t="s">
        <v>153</v>
      </c>
      <c r="O37" s="8">
        <v>2</v>
      </c>
      <c r="P37" s="9"/>
      <c r="Q37" s="11">
        <f t="shared" si="1"/>
        <v>0</v>
      </c>
    </row>
    <row r="38" spans="1:17" ht="93.6" customHeight="1" x14ac:dyDescent="0.2">
      <c r="A38" s="15" t="s">
        <v>9</v>
      </c>
      <c r="B38" s="15" t="s">
        <v>87</v>
      </c>
      <c r="C38" s="15" t="s">
        <v>88</v>
      </c>
      <c r="D38" s="15" t="s">
        <v>89</v>
      </c>
      <c r="E38" s="15" t="s">
        <v>90</v>
      </c>
      <c r="F38" s="15" t="s">
        <v>145</v>
      </c>
      <c r="G38" s="15" t="s">
        <v>92</v>
      </c>
      <c r="H38" s="15" t="s">
        <v>26</v>
      </c>
      <c r="I38" s="2"/>
      <c r="J38" s="2" t="s">
        <v>99</v>
      </c>
      <c r="K38" s="16">
        <v>362</v>
      </c>
      <c r="L38" s="2" t="s">
        <v>154</v>
      </c>
      <c r="M38" s="15" t="s">
        <v>94</v>
      </c>
      <c r="N38" s="15" t="s">
        <v>155</v>
      </c>
      <c r="O38" s="8">
        <v>1</v>
      </c>
      <c r="P38" s="9"/>
      <c r="Q38" s="11">
        <f t="shared" si="1"/>
        <v>0</v>
      </c>
    </row>
    <row r="39" spans="1:17" ht="93.6" customHeight="1" x14ac:dyDescent="0.2">
      <c r="A39" s="15" t="s">
        <v>9</v>
      </c>
      <c r="B39" s="15" t="s">
        <v>87</v>
      </c>
      <c r="C39" s="15" t="s">
        <v>88</v>
      </c>
      <c r="D39" s="15" t="s">
        <v>89</v>
      </c>
      <c r="E39" s="15" t="s">
        <v>90</v>
      </c>
      <c r="F39" s="15" t="s">
        <v>145</v>
      </c>
      <c r="G39" s="15" t="s">
        <v>92</v>
      </c>
      <c r="H39" s="15" t="s">
        <v>26</v>
      </c>
      <c r="I39" s="2"/>
      <c r="J39" s="2" t="s">
        <v>102</v>
      </c>
      <c r="K39" s="16">
        <v>362</v>
      </c>
      <c r="L39" s="2" t="s">
        <v>156</v>
      </c>
      <c r="M39" s="15" t="s">
        <v>94</v>
      </c>
      <c r="N39" s="15" t="s">
        <v>157</v>
      </c>
      <c r="O39" s="8">
        <v>2</v>
      </c>
      <c r="P39" s="9"/>
      <c r="Q39" s="11">
        <f t="shared" si="1"/>
        <v>0</v>
      </c>
    </row>
    <row r="40" spans="1:17" ht="93.6" customHeight="1" x14ac:dyDescent="0.2">
      <c r="A40" s="15" t="s">
        <v>9</v>
      </c>
      <c r="B40" s="15" t="s">
        <v>87</v>
      </c>
      <c r="C40" s="15" t="s">
        <v>88</v>
      </c>
      <c r="D40" s="15" t="s">
        <v>89</v>
      </c>
      <c r="E40" s="15" t="s">
        <v>90</v>
      </c>
      <c r="F40" s="15" t="s">
        <v>145</v>
      </c>
      <c r="G40" s="15" t="s">
        <v>92</v>
      </c>
      <c r="H40" s="15" t="s">
        <v>26</v>
      </c>
      <c r="I40" s="2"/>
      <c r="J40" s="2" t="s">
        <v>105</v>
      </c>
      <c r="K40" s="16">
        <v>362</v>
      </c>
      <c r="L40" s="2" t="s">
        <v>158</v>
      </c>
      <c r="M40" s="15" t="s">
        <v>94</v>
      </c>
      <c r="N40" s="15" t="s">
        <v>159</v>
      </c>
      <c r="O40" s="8">
        <v>1</v>
      </c>
      <c r="P40" s="9"/>
      <c r="Q40" s="11">
        <f t="shared" si="1"/>
        <v>0</v>
      </c>
    </row>
    <row r="41" spans="1:17" ht="93.6" customHeight="1" x14ac:dyDescent="0.2">
      <c r="A41" s="15" t="s">
        <v>9</v>
      </c>
      <c r="B41" s="15" t="s">
        <v>87</v>
      </c>
      <c r="C41" s="15" t="s">
        <v>88</v>
      </c>
      <c r="D41" s="15" t="s">
        <v>89</v>
      </c>
      <c r="E41" s="15" t="s">
        <v>90</v>
      </c>
      <c r="F41" s="15" t="s">
        <v>145</v>
      </c>
      <c r="G41" s="15" t="s">
        <v>92</v>
      </c>
      <c r="H41" s="15" t="s">
        <v>26</v>
      </c>
      <c r="I41" s="2"/>
      <c r="J41" s="2" t="s">
        <v>108</v>
      </c>
      <c r="K41" s="16">
        <v>362</v>
      </c>
      <c r="L41" s="2" t="s">
        <v>160</v>
      </c>
      <c r="M41" s="15" t="s">
        <v>94</v>
      </c>
      <c r="N41" s="15" t="s">
        <v>161</v>
      </c>
      <c r="O41" s="8">
        <v>1</v>
      </c>
      <c r="P41" s="9"/>
      <c r="Q41" s="11">
        <f t="shared" si="1"/>
        <v>0</v>
      </c>
    </row>
    <row r="42" spans="1:17" ht="93.6" customHeight="1" x14ac:dyDescent="0.2">
      <c r="A42" s="15" t="s">
        <v>9</v>
      </c>
      <c r="B42" s="15" t="s">
        <v>87</v>
      </c>
      <c r="C42" s="15" t="s">
        <v>88</v>
      </c>
      <c r="D42" s="15" t="s">
        <v>164</v>
      </c>
      <c r="E42" s="15" t="s">
        <v>163</v>
      </c>
      <c r="F42" s="15" t="s">
        <v>165</v>
      </c>
      <c r="G42" s="15" t="s">
        <v>166</v>
      </c>
      <c r="H42" s="15" t="s">
        <v>16</v>
      </c>
      <c r="I42" s="2"/>
      <c r="J42" s="2" t="s">
        <v>93</v>
      </c>
      <c r="K42" s="16">
        <v>505</v>
      </c>
      <c r="L42" s="2" t="s">
        <v>167</v>
      </c>
      <c r="M42" s="15" t="s">
        <v>162</v>
      </c>
      <c r="N42" s="15" t="s">
        <v>168</v>
      </c>
      <c r="O42" s="8">
        <v>1</v>
      </c>
      <c r="P42" s="9"/>
      <c r="Q42" s="11">
        <f t="shared" si="1"/>
        <v>0</v>
      </c>
    </row>
    <row r="43" spans="1:17" ht="93.6" customHeight="1" x14ac:dyDescent="0.2">
      <c r="A43" s="15" t="s">
        <v>9</v>
      </c>
      <c r="B43" s="15" t="s">
        <v>87</v>
      </c>
      <c r="C43" s="15" t="s">
        <v>88</v>
      </c>
      <c r="D43" s="15" t="s">
        <v>164</v>
      </c>
      <c r="E43" s="15" t="s">
        <v>163</v>
      </c>
      <c r="F43" s="15" t="s">
        <v>165</v>
      </c>
      <c r="G43" s="15" t="s">
        <v>166</v>
      </c>
      <c r="H43" s="15" t="s">
        <v>16</v>
      </c>
      <c r="I43" s="2"/>
      <c r="J43" s="2" t="s">
        <v>96</v>
      </c>
      <c r="K43" s="16">
        <v>505</v>
      </c>
      <c r="L43" s="2" t="s">
        <v>169</v>
      </c>
      <c r="M43" s="15" t="s">
        <v>162</v>
      </c>
      <c r="N43" s="15" t="s">
        <v>170</v>
      </c>
      <c r="O43" s="8">
        <v>1</v>
      </c>
      <c r="P43" s="9"/>
      <c r="Q43" s="11">
        <f t="shared" si="1"/>
        <v>0</v>
      </c>
    </row>
    <row r="44" spans="1:17" ht="93.6" customHeight="1" x14ac:dyDescent="0.2">
      <c r="A44" s="15" t="s">
        <v>9</v>
      </c>
      <c r="B44" s="15" t="s">
        <v>87</v>
      </c>
      <c r="C44" s="15" t="s">
        <v>88</v>
      </c>
      <c r="D44" s="15" t="s">
        <v>164</v>
      </c>
      <c r="E44" s="15" t="s">
        <v>163</v>
      </c>
      <c r="F44" s="15" t="s">
        <v>165</v>
      </c>
      <c r="G44" s="15" t="s">
        <v>166</v>
      </c>
      <c r="H44" s="15" t="s">
        <v>16</v>
      </c>
      <c r="I44" s="2"/>
      <c r="J44" s="2" t="s">
        <v>98</v>
      </c>
      <c r="K44" s="16">
        <v>505</v>
      </c>
      <c r="L44" s="2" t="s">
        <v>171</v>
      </c>
      <c r="M44" s="15" t="s">
        <v>162</v>
      </c>
      <c r="N44" s="15" t="s">
        <v>172</v>
      </c>
      <c r="O44" s="8">
        <v>1</v>
      </c>
      <c r="P44" s="9"/>
      <c r="Q44" s="11">
        <f t="shared" si="1"/>
        <v>0</v>
      </c>
    </row>
    <row r="45" spans="1:17" ht="93.6" customHeight="1" x14ac:dyDescent="0.2">
      <c r="A45" s="15" t="s">
        <v>9</v>
      </c>
      <c r="B45" s="15" t="s">
        <v>87</v>
      </c>
      <c r="C45" s="15" t="s">
        <v>88</v>
      </c>
      <c r="D45" s="15" t="s">
        <v>164</v>
      </c>
      <c r="E45" s="15" t="s">
        <v>163</v>
      </c>
      <c r="F45" s="15" t="s">
        <v>165</v>
      </c>
      <c r="G45" s="15" t="s">
        <v>166</v>
      </c>
      <c r="H45" s="15" t="s">
        <v>16</v>
      </c>
      <c r="I45" s="2"/>
      <c r="J45" s="2" t="s">
        <v>102</v>
      </c>
      <c r="K45" s="16">
        <v>505</v>
      </c>
      <c r="L45" s="2" t="s">
        <v>173</v>
      </c>
      <c r="M45" s="15" t="s">
        <v>162</v>
      </c>
      <c r="N45" s="15" t="s">
        <v>174</v>
      </c>
      <c r="O45" s="8">
        <v>1</v>
      </c>
      <c r="P45" s="9"/>
      <c r="Q45" s="11">
        <f t="shared" si="1"/>
        <v>0</v>
      </c>
    </row>
    <row r="46" spans="1:17" ht="93.6" customHeight="1" x14ac:dyDescent="0.2">
      <c r="A46" s="15" t="s">
        <v>9</v>
      </c>
      <c r="B46" s="15" t="s">
        <v>87</v>
      </c>
      <c r="C46" s="15" t="s">
        <v>88</v>
      </c>
      <c r="D46" s="15" t="s">
        <v>175</v>
      </c>
      <c r="E46" s="15" t="s">
        <v>176</v>
      </c>
      <c r="F46" s="15" t="s">
        <v>177</v>
      </c>
      <c r="G46" s="15" t="s">
        <v>178</v>
      </c>
      <c r="H46" s="15" t="s">
        <v>16</v>
      </c>
      <c r="I46" s="2"/>
      <c r="J46" s="2" t="s">
        <v>179</v>
      </c>
      <c r="K46" s="16">
        <v>360</v>
      </c>
      <c r="L46" s="2" t="s">
        <v>180</v>
      </c>
      <c r="M46" s="15" t="s">
        <v>94</v>
      </c>
      <c r="N46" s="15" t="s">
        <v>181</v>
      </c>
      <c r="O46" s="8">
        <v>1</v>
      </c>
      <c r="P46" s="9"/>
      <c r="Q46" s="11">
        <f t="shared" si="1"/>
        <v>0</v>
      </c>
    </row>
    <row r="47" spans="1:17" ht="93.6" customHeight="1" x14ac:dyDescent="0.2">
      <c r="A47" s="15" t="s">
        <v>9</v>
      </c>
      <c r="B47" s="15" t="s">
        <v>87</v>
      </c>
      <c r="C47" s="15" t="s">
        <v>88</v>
      </c>
      <c r="D47" s="15" t="s">
        <v>175</v>
      </c>
      <c r="E47" s="15" t="s">
        <v>176</v>
      </c>
      <c r="F47" s="15" t="s">
        <v>177</v>
      </c>
      <c r="G47" s="15" t="s">
        <v>178</v>
      </c>
      <c r="H47" s="15" t="s">
        <v>16</v>
      </c>
      <c r="I47" s="2"/>
      <c r="J47" s="2" t="s">
        <v>93</v>
      </c>
      <c r="K47" s="16">
        <v>360</v>
      </c>
      <c r="L47" s="2" t="s">
        <v>182</v>
      </c>
      <c r="M47" s="15" t="s">
        <v>94</v>
      </c>
      <c r="N47" s="15" t="s">
        <v>183</v>
      </c>
      <c r="O47" s="8">
        <v>1</v>
      </c>
      <c r="P47" s="9"/>
      <c r="Q47" s="11">
        <f t="shared" si="1"/>
        <v>0</v>
      </c>
    </row>
    <row r="48" spans="1:17" ht="93.6" customHeight="1" x14ac:dyDescent="0.2">
      <c r="A48" s="15" t="s">
        <v>9</v>
      </c>
      <c r="B48" s="15" t="s">
        <v>87</v>
      </c>
      <c r="C48" s="15" t="s">
        <v>88</v>
      </c>
      <c r="D48" s="15" t="s">
        <v>175</v>
      </c>
      <c r="E48" s="15" t="s">
        <v>176</v>
      </c>
      <c r="F48" s="15" t="s">
        <v>177</v>
      </c>
      <c r="G48" s="15" t="s">
        <v>178</v>
      </c>
      <c r="H48" s="15" t="s">
        <v>16</v>
      </c>
      <c r="I48" s="2"/>
      <c r="J48" s="2" t="s">
        <v>95</v>
      </c>
      <c r="K48" s="16">
        <v>360</v>
      </c>
      <c r="L48" s="2" t="s">
        <v>184</v>
      </c>
      <c r="M48" s="15" t="s">
        <v>94</v>
      </c>
      <c r="N48" s="15" t="s">
        <v>185</v>
      </c>
      <c r="O48" s="8">
        <v>2</v>
      </c>
      <c r="P48" s="9"/>
      <c r="Q48" s="11">
        <f t="shared" si="1"/>
        <v>0</v>
      </c>
    </row>
    <row r="49" spans="1:17" ht="93.6" customHeight="1" x14ac:dyDescent="0.2">
      <c r="A49" s="15" t="s">
        <v>9</v>
      </c>
      <c r="B49" s="15" t="s">
        <v>87</v>
      </c>
      <c r="C49" s="15" t="s">
        <v>88</v>
      </c>
      <c r="D49" s="15" t="s">
        <v>175</v>
      </c>
      <c r="E49" s="15" t="s">
        <v>176</v>
      </c>
      <c r="F49" s="15" t="s">
        <v>177</v>
      </c>
      <c r="G49" s="15" t="s">
        <v>178</v>
      </c>
      <c r="H49" s="15" t="s">
        <v>16</v>
      </c>
      <c r="I49" s="2"/>
      <c r="J49" s="2" t="s">
        <v>96</v>
      </c>
      <c r="K49" s="16">
        <v>360</v>
      </c>
      <c r="L49" s="2" t="s">
        <v>186</v>
      </c>
      <c r="M49" s="15" t="s">
        <v>94</v>
      </c>
      <c r="N49" s="15" t="s">
        <v>187</v>
      </c>
      <c r="O49" s="8">
        <v>2</v>
      </c>
      <c r="P49" s="9"/>
      <c r="Q49" s="11">
        <f t="shared" si="1"/>
        <v>0</v>
      </c>
    </row>
    <row r="50" spans="1:17" ht="93.6" customHeight="1" x14ac:dyDescent="0.2">
      <c r="A50" s="15" t="s">
        <v>9</v>
      </c>
      <c r="B50" s="15" t="s">
        <v>87</v>
      </c>
      <c r="C50" s="15" t="s">
        <v>88</v>
      </c>
      <c r="D50" s="15" t="s">
        <v>175</v>
      </c>
      <c r="E50" s="15" t="s">
        <v>176</v>
      </c>
      <c r="F50" s="15" t="s">
        <v>177</v>
      </c>
      <c r="G50" s="15" t="s">
        <v>178</v>
      </c>
      <c r="H50" s="15" t="s">
        <v>16</v>
      </c>
      <c r="I50" s="2"/>
      <c r="J50" s="2" t="s">
        <v>97</v>
      </c>
      <c r="K50" s="16">
        <v>360</v>
      </c>
      <c r="L50" s="2" t="s">
        <v>188</v>
      </c>
      <c r="M50" s="15" t="s">
        <v>94</v>
      </c>
      <c r="N50" s="15" t="s">
        <v>189</v>
      </c>
      <c r="O50" s="8">
        <v>2</v>
      </c>
      <c r="P50" s="9"/>
      <c r="Q50" s="11">
        <f t="shared" si="1"/>
        <v>0</v>
      </c>
    </row>
    <row r="51" spans="1:17" ht="93.6" customHeight="1" x14ac:dyDescent="0.2">
      <c r="A51" s="15" t="s">
        <v>9</v>
      </c>
      <c r="B51" s="15" t="s">
        <v>87</v>
      </c>
      <c r="C51" s="15" t="s">
        <v>88</v>
      </c>
      <c r="D51" s="15" t="s">
        <v>175</v>
      </c>
      <c r="E51" s="15" t="s">
        <v>176</v>
      </c>
      <c r="F51" s="15" t="s">
        <v>177</v>
      </c>
      <c r="G51" s="15" t="s">
        <v>178</v>
      </c>
      <c r="H51" s="15" t="s">
        <v>16</v>
      </c>
      <c r="I51" s="2"/>
      <c r="J51" s="2" t="s">
        <v>98</v>
      </c>
      <c r="K51" s="16">
        <v>360</v>
      </c>
      <c r="L51" s="2" t="s">
        <v>190</v>
      </c>
      <c r="M51" s="15" t="s">
        <v>94</v>
      </c>
      <c r="N51" s="15" t="s">
        <v>191</v>
      </c>
      <c r="O51" s="8">
        <v>2</v>
      </c>
      <c r="P51" s="9"/>
      <c r="Q51" s="11">
        <f t="shared" si="1"/>
        <v>0</v>
      </c>
    </row>
    <row r="52" spans="1:17" ht="93.6" customHeight="1" x14ac:dyDescent="0.2">
      <c r="A52" s="15" t="s">
        <v>9</v>
      </c>
      <c r="B52" s="15" t="s">
        <v>87</v>
      </c>
      <c r="C52" s="15" t="s">
        <v>88</v>
      </c>
      <c r="D52" s="15" t="s">
        <v>175</v>
      </c>
      <c r="E52" s="15" t="s">
        <v>176</v>
      </c>
      <c r="F52" s="15" t="s">
        <v>177</v>
      </c>
      <c r="G52" s="15" t="s">
        <v>178</v>
      </c>
      <c r="H52" s="15" t="s">
        <v>16</v>
      </c>
      <c r="I52" s="2"/>
      <c r="J52" s="2" t="s">
        <v>99</v>
      </c>
      <c r="K52" s="16">
        <v>360</v>
      </c>
      <c r="L52" s="2" t="s">
        <v>192</v>
      </c>
      <c r="M52" s="15" t="s">
        <v>94</v>
      </c>
      <c r="N52" s="15" t="s">
        <v>193</v>
      </c>
      <c r="O52" s="8">
        <v>1</v>
      </c>
      <c r="P52" s="9"/>
      <c r="Q52" s="11">
        <f t="shared" si="1"/>
        <v>0</v>
      </c>
    </row>
    <row r="53" spans="1:17" ht="93.6" customHeight="1" x14ac:dyDescent="0.2">
      <c r="A53" s="15" t="s">
        <v>9</v>
      </c>
      <c r="B53" s="15" t="s">
        <v>87</v>
      </c>
      <c r="C53" s="15" t="s">
        <v>88</v>
      </c>
      <c r="D53" s="15" t="s">
        <v>175</v>
      </c>
      <c r="E53" s="15" t="s">
        <v>176</v>
      </c>
      <c r="F53" s="15" t="s">
        <v>177</v>
      </c>
      <c r="G53" s="15" t="s">
        <v>178</v>
      </c>
      <c r="H53" s="15" t="s">
        <v>16</v>
      </c>
      <c r="I53" s="2"/>
      <c r="J53" s="2" t="s">
        <v>102</v>
      </c>
      <c r="K53" s="16">
        <v>360</v>
      </c>
      <c r="L53" s="2" t="s">
        <v>194</v>
      </c>
      <c r="M53" s="15" t="s">
        <v>94</v>
      </c>
      <c r="N53" s="15" t="s">
        <v>195</v>
      </c>
      <c r="O53" s="8">
        <v>1</v>
      </c>
      <c r="P53" s="9"/>
      <c r="Q53" s="11">
        <f t="shared" si="1"/>
        <v>0</v>
      </c>
    </row>
    <row r="54" spans="1:17" ht="93.6" customHeight="1" x14ac:dyDescent="0.2">
      <c r="A54" s="15" t="s">
        <v>9</v>
      </c>
      <c r="B54" s="15" t="s">
        <v>87</v>
      </c>
      <c r="C54" s="15" t="s">
        <v>88</v>
      </c>
      <c r="D54" s="15" t="s">
        <v>175</v>
      </c>
      <c r="E54" s="15" t="s">
        <v>176</v>
      </c>
      <c r="F54" s="15" t="s">
        <v>177</v>
      </c>
      <c r="G54" s="15" t="s">
        <v>178</v>
      </c>
      <c r="H54" s="15" t="s">
        <v>196</v>
      </c>
      <c r="I54" s="2"/>
      <c r="J54" s="2" t="s">
        <v>93</v>
      </c>
      <c r="K54" s="16">
        <v>360</v>
      </c>
      <c r="L54" s="2" t="s">
        <v>197</v>
      </c>
      <c r="M54" s="15" t="s">
        <v>94</v>
      </c>
      <c r="N54" s="15" t="s">
        <v>198</v>
      </c>
      <c r="O54" s="8">
        <v>1</v>
      </c>
      <c r="P54" s="9"/>
      <c r="Q54" s="11">
        <f t="shared" si="1"/>
        <v>0</v>
      </c>
    </row>
    <row r="55" spans="1:17" ht="93.6" customHeight="1" x14ac:dyDescent="0.2">
      <c r="A55" s="15" t="s">
        <v>9</v>
      </c>
      <c r="B55" s="15" t="s">
        <v>87</v>
      </c>
      <c r="C55" s="15" t="s">
        <v>88</v>
      </c>
      <c r="D55" s="15" t="s">
        <v>175</v>
      </c>
      <c r="E55" s="15" t="s">
        <v>176</v>
      </c>
      <c r="F55" s="15" t="s">
        <v>177</v>
      </c>
      <c r="G55" s="15" t="s">
        <v>178</v>
      </c>
      <c r="H55" s="15" t="s">
        <v>196</v>
      </c>
      <c r="I55" s="2"/>
      <c r="J55" s="2" t="s">
        <v>96</v>
      </c>
      <c r="K55" s="16">
        <v>360</v>
      </c>
      <c r="L55" s="2" t="s">
        <v>199</v>
      </c>
      <c r="M55" s="15" t="s">
        <v>94</v>
      </c>
      <c r="N55" s="15" t="s">
        <v>200</v>
      </c>
      <c r="O55" s="8">
        <v>1</v>
      </c>
      <c r="P55" s="9"/>
      <c r="Q55" s="11">
        <f t="shared" si="1"/>
        <v>0</v>
      </c>
    </row>
    <row r="56" spans="1:17" ht="93.6" customHeight="1" x14ac:dyDescent="0.2">
      <c r="A56" s="15" t="s">
        <v>9</v>
      </c>
      <c r="B56" s="15" t="s">
        <v>87</v>
      </c>
      <c r="C56" s="15" t="s">
        <v>88</v>
      </c>
      <c r="D56" s="15" t="s">
        <v>175</v>
      </c>
      <c r="E56" s="15" t="s">
        <v>176</v>
      </c>
      <c r="F56" s="15" t="s">
        <v>177</v>
      </c>
      <c r="G56" s="15" t="s">
        <v>178</v>
      </c>
      <c r="H56" s="15" t="s">
        <v>196</v>
      </c>
      <c r="I56" s="2"/>
      <c r="J56" s="2" t="s">
        <v>97</v>
      </c>
      <c r="K56" s="16">
        <v>360</v>
      </c>
      <c r="L56" s="2" t="s">
        <v>201</v>
      </c>
      <c r="M56" s="15" t="s">
        <v>94</v>
      </c>
      <c r="N56" s="15" t="s">
        <v>202</v>
      </c>
      <c r="O56" s="8">
        <v>1</v>
      </c>
      <c r="P56" s="9"/>
      <c r="Q56" s="11">
        <f t="shared" si="1"/>
        <v>0</v>
      </c>
    </row>
    <row r="57" spans="1:17" ht="93.6" customHeight="1" x14ac:dyDescent="0.2">
      <c r="A57" s="15" t="s">
        <v>9</v>
      </c>
      <c r="B57" s="15" t="s">
        <v>87</v>
      </c>
      <c r="C57" s="15" t="s">
        <v>88</v>
      </c>
      <c r="D57" s="15" t="s">
        <v>175</v>
      </c>
      <c r="E57" s="15" t="s">
        <v>176</v>
      </c>
      <c r="F57" s="15" t="s">
        <v>177</v>
      </c>
      <c r="G57" s="15" t="s">
        <v>178</v>
      </c>
      <c r="H57" s="15" t="s">
        <v>196</v>
      </c>
      <c r="I57" s="2"/>
      <c r="J57" s="2" t="s">
        <v>98</v>
      </c>
      <c r="K57" s="16">
        <v>360</v>
      </c>
      <c r="L57" s="2" t="s">
        <v>203</v>
      </c>
      <c r="M57" s="15" t="s">
        <v>94</v>
      </c>
      <c r="N57" s="15" t="s">
        <v>204</v>
      </c>
      <c r="O57" s="8">
        <v>1</v>
      </c>
      <c r="P57" s="9"/>
      <c r="Q57" s="11">
        <f t="shared" si="1"/>
        <v>0</v>
      </c>
    </row>
    <row r="58" spans="1:17" ht="93.6" customHeight="1" x14ac:dyDescent="0.2">
      <c r="A58" s="15" t="s">
        <v>9</v>
      </c>
      <c r="B58" s="15" t="s">
        <v>87</v>
      </c>
      <c r="C58" s="15" t="s">
        <v>88</v>
      </c>
      <c r="D58" s="15" t="s">
        <v>175</v>
      </c>
      <c r="E58" s="15" t="s">
        <v>176</v>
      </c>
      <c r="F58" s="15" t="s">
        <v>177</v>
      </c>
      <c r="G58" s="15" t="s">
        <v>178</v>
      </c>
      <c r="H58" s="15" t="s">
        <v>196</v>
      </c>
      <c r="I58" s="2"/>
      <c r="J58" s="2" t="s">
        <v>99</v>
      </c>
      <c r="K58" s="16">
        <v>360</v>
      </c>
      <c r="L58" s="2" t="s">
        <v>205</v>
      </c>
      <c r="M58" s="15" t="s">
        <v>94</v>
      </c>
      <c r="N58" s="15" t="s">
        <v>206</v>
      </c>
      <c r="O58" s="8">
        <v>1</v>
      </c>
      <c r="P58" s="9"/>
      <c r="Q58" s="11">
        <f t="shared" si="1"/>
        <v>0</v>
      </c>
    </row>
    <row r="59" spans="1:17" ht="93.6" customHeight="1" x14ac:dyDescent="0.2">
      <c r="A59" s="15" t="s">
        <v>9</v>
      </c>
      <c r="B59" s="15" t="s">
        <v>87</v>
      </c>
      <c r="C59" s="15" t="s">
        <v>88</v>
      </c>
      <c r="D59" s="15" t="s">
        <v>175</v>
      </c>
      <c r="E59" s="15" t="s">
        <v>176</v>
      </c>
      <c r="F59" s="15" t="s">
        <v>177</v>
      </c>
      <c r="G59" s="15" t="s">
        <v>178</v>
      </c>
      <c r="H59" s="15" t="s">
        <v>196</v>
      </c>
      <c r="I59" s="2"/>
      <c r="J59" s="2" t="s">
        <v>102</v>
      </c>
      <c r="K59" s="16">
        <v>360</v>
      </c>
      <c r="L59" s="2" t="s">
        <v>207</v>
      </c>
      <c r="M59" s="15" t="s">
        <v>94</v>
      </c>
      <c r="N59" s="15" t="s">
        <v>208</v>
      </c>
      <c r="O59" s="8">
        <v>1</v>
      </c>
      <c r="P59" s="9"/>
      <c r="Q59" s="11">
        <f t="shared" si="1"/>
        <v>0</v>
      </c>
    </row>
    <row r="60" spans="1:17" ht="93.6" customHeight="1" x14ac:dyDescent="0.2">
      <c r="A60" s="15" t="s">
        <v>9</v>
      </c>
      <c r="B60" s="15" t="s">
        <v>87</v>
      </c>
      <c r="C60" s="15" t="s">
        <v>88</v>
      </c>
      <c r="D60" s="15" t="s">
        <v>175</v>
      </c>
      <c r="E60" s="15" t="s">
        <v>176</v>
      </c>
      <c r="F60" s="15" t="s">
        <v>177</v>
      </c>
      <c r="G60" s="15" t="s">
        <v>178</v>
      </c>
      <c r="H60" s="15" t="s">
        <v>196</v>
      </c>
      <c r="I60" s="2"/>
      <c r="J60" s="2" t="s">
        <v>209</v>
      </c>
      <c r="K60" s="16">
        <v>360</v>
      </c>
      <c r="L60" s="2" t="s">
        <v>210</v>
      </c>
      <c r="M60" s="15" t="s">
        <v>94</v>
      </c>
      <c r="N60" s="15" t="s">
        <v>211</v>
      </c>
      <c r="O60" s="8">
        <v>1</v>
      </c>
      <c r="P60" s="9"/>
      <c r="Q60" s="11">
        <f t="shared" si="1"/>
        <v>0</v>
      </c>
    </row>
    <row r="61" spans="1:17" ht="93.6" customHeight="1" x14ac:dyDescent="0.2">
      <c r="A61" s="15" t="s">
        <v>9</v>
      </c>
      <c r="B61" s="15" t="s">
        <v>87</v>
      </c>
      <c r="C61" s="15" t="s">
        <v>88</v>
      </c>
      <c r="D61" s="15" t="s">
        <v>175</v>
      </c>
      <c r="E61" s="15" t="s">
        <v>176</v>
      </c>
      <c r="F61" s="15" t="s">
        <v>177</v>
      </c>
      <c r="G61" s="15" t="s">
        <v>178</v>
      </c>
      <c r="H61" s="15" t="s">
        <v>196</v>
      </c>
      <c r="I61" s="2"/>
      <c r="J61" s="2" t="s">
        <v>105</v>
      </c>
      <c r="K61" s="16">
        <v>360</v>
      </c>
      <c r="L61" s="2" t="s">
        <v>212</v>
      </c>
      <c r="M61" s="15" t="s">
        <v>94</v>
      </c>
      <c r="N61" s="15" t="s">
        <v>213</v>
      </c>
      <c r="O61" s="8">
        <v>1</v>
      </c>
      <c r="P61" s="9"/>
      <c r="Q61" s="11">
        <f t="shared" si="1"/>
        <v>0</v>
      </c>
    </row>
    <row r="62" spans="1:17" ht="93.6" customHeight="1" x14ac:dyDescent="0.2">
      <c r="A62" s="15" t="s">
        <v>9</v>
      </c>
      <c r="B62" s="15" t="s">
        <v>87</v>
      </c>
      <c r="C62" s="15" t="s">
        <v>88</v>
      </c>
      <c r="D62" s="15" t="s">
        <v>175</v>
      </c>
      <c r="E62" s="15" t="s">
        <v>176</v>
      </c>
      <c r="F62" s="15" t="s">
        <v>177</v>
      </c>
      <c r="G62" s="15" t="s">
        <v>178</v>
      </c>
      <c r="H62" s="15" t="s">
        <v>196</v>
      </c>
      <c r="I62" s="2"/>
      <c r="J62" s="2" t="s">
        <v>108</v>
      </c>
      <c r="K62" s="16">
        <v>360</v>
      </c>
      <c r="L62" s="2" t="s">
        <v>214</v>
      </c>
      <c r="M62" s="15" t="s">
        <v>94</v>
      </c>
      <c r="N62" s="15" t="s">
        <v>215</v>
      </c>
      <c r="O62" s="8">
        <v>1</v>
      </c>
      <c r="P62" s="9"/>
      <c r="Q62" s="11">
        <f t="shared" si="1"/>
        <v>0</v>
      </c>
    </row>
    <row r="63" spans="1:17" ht="93.6" customHeight="1" x14ac:dyDescent="0.2">
      <c r="A63" s="15" t="s">
        <v>9</v>
      </c>
      <c r="B63" s="15" t="s">
        <v>87</v>
      </c>
      <c r="C63" s="15" t="s">
        <v>88</v>
      </c>
      <c r="D63" s="15" t="s">
        <v>216</v>
      </c>
      <c r="E63" s="15" t="s">
        <v>217</v>
      </c>
      <c r="F63" s="15" t="s">
        <v>218</v>
      </c>
      <c r="G63" s="15" t="s">
        <v>178</v>
      </c>
      <c r="H63" s="15" t="s">
        <v>26</v>
      </c>
      <c r="I63" s="2"/>
      <c r="J63" s="2" t="s">
        <v>93</v>
      </c>
      <c r="K63" s="16">
        <v>465</v>
      </c>
      <c r="L63" s="2" t="s">
        <v>219</v>
      </c>
      <c r="M63" s="15" t="s">
        <v>162</v>
      </c>
      <c r="N63" s="15" t="s">
        <v>220</v>
      </c>
      <c r="O63" s="8">
        <v>1</v>
      </c>
      <c r="P63" s="9"/>
      <c r="Q63" s="11">
        <f t="shared" si="1"/>
        <v>0</v>
      </c>
    </row>
    <row r="64" spans="1:17" ht="93.6" customHeight="1" x14ac:dyDescent="0.2">
      <c r="A64" s="15" t="s">
        <v>9</v>
      </c>
      <c r="B64" s="15" t="s">
        <v>87</v>
      </c>
      <c r="C64" s="15" t="s">
        <v>88</v>
      </c>
      <c r="D64" s="15" t="s">
        <v>216</v>
      </c>
      <c r="E64" s="15" t="s">
        <v>217</v>
      </c>
      <c r="F64" s="15" t="s">
        <v>218</v>
      </c>
      <c r="G64" s="15" t="s">
        <v>178</v>
      </c>
      <c r="H64" s="15" t="s">
        <v>26</v>
      </c>
      <c r="I64" s="2"/>
      <c r="J64" s="2" t="s">
        <v>98</v>
      </c>
      <c r="K64" s="16">
        <v>465</v>
      </c>
      <c r="L64" s="2" t="s">
        <v>221</v>
      </c>
      <c r="M64" s="15" t="s">
        <v>162</v>
      </c>
      <c r="N64" s="15" t="s">
        <v>222</v>
      </c>
      <c r="O64" s="8">
        <v>1</v>
      </c>
      <c r="P64" s="9"/>
      <c r="Q64" s="11">
        <f t="shared" si="1"/>
        <v>0</v>
      </c>
    </row>
    <row r="65" spans="1:17" ht="93.6" customHeight="1" x14ac:dyDescent="0.2">
      <c r="A65" s="15" t="s">
        <v>9</v>
      </c>
      <c r="B65" s="15" t="s">
        <v>87</v>
      </c>
      <c r="C65" s="15" t="s">
        <v>88</v>
      </c>
      <c r="D65" s="15" t="s">
        <v>216</v>
      </c>
      <c r="E65" s="15" t="s">
        <v>217</v>
      </c>
      <c r="F65" s="15" t="s">
        <v>218</v>
      </c>
      <c r="G65" s="15" t="s">
        <v>178</v>
      </c>
      <c r="H65" s="15" t="s">
        <v>26</v>
      </c>
      <c r="I65" s="2"/>
      <c r="J65" s="2" t="s">
        <v>102</v>
      </c>
      <c r="K65" s="16">
        <v>465</v>
      </c>
      <c r="L65" s="2" t="s">
        <v>223</v>
      </c>
      <c r="M65" s="15" t="s">
        <v>162</v>
      </c>
      <c r="N65" s="15" t="s">
        <v>224</v>
      </c>
      <c r="O65" s="8">
        <v>2</v>
      </c>
      <c r="P65" s="9"/>
      <c r="Q65" s="11">
        <f t="shared" si="1"/>
        <v>0</v>
      </c>
    </row>
    <row r="66" spans="1:17" ht="93.6" customHeight="1" x14ac:dyDescent="0.2">
      <c r="A66" s="15" t="s">
        <v>23</v>
      </c>
      <c r="B66" s="15" t="s">
        <v>87</v>
      </c>
      <c r="C66" s="15" t="s">
        <v>88</v>
      </c>
      <c r="D66" s="15" t="s">
        <v>225</v>
      </c>
      <c r="E66" s="15" t="s">
        <v>226</v>
      </c>
      <c r="F66" s="15" t="s">
        <v>227</v>
      </c>
      <c r="G66" s="15" t="s">
        <v>228</v>
      </c>
      <c r="H66" s="15" t="s">
        <v>229</v>
      </c>
      <c r="I66" s="2"/>
      <c r="J66" s="2" t="s">
        <v>105</v>
      </c>
      <c r="K66" s="16">
        <v>311</v>
      </c>
      <c r="L66" s="2" t="s">
        <v>231</v>
      </c>
      <c r="M66" s="15" t="s">
        <v>230</v>
      </c>
      <c r="N66" s="15" t="s">
        <v>233</v>
      </c>
      <c r="O66" s="8">
        <v>1</v>
      </c>
      <c r="P66" s="9"/>
      <c r="Q66" s="11">
        <f t="shared" si="1"/>
        <v>0</v>
      </c>
    </row>
    <row r="67" spans="1:17" ht="93.6" customHeight="1" x14ac:dyDescent="0.2">
      <c r="A67" s="15" t="s">
        <v>23</v>
      </c>
      <c r="B67" s="15" t="s">
        <v>87</v>
      </c>
      <c r="C67" s="15" t="s">
        <v>88</v>
      </c>
      <c r="D67" s="15" t="s">
        <v>225</v>
      </c>
      <c r="E67" s="15" t="s">
        <v>226</v>
      </c>
      <c r="F67" s="15" t="s">
        <v>227</v>
      </c>
      <c r="G67" s="15" t="s">
        <v>228</v>
      </c>
      <c r="H67" s="15" t="s">
        <v>229</v>
      </c>
      <c r="I67" s="2"/>
      <c r="J67" s="2" t="s">
        <v>108</v>
      </c>
      <c r="K67" s="16">
        <v>311</v>
      </c>
      <c r="L67" s="2" t="s">
        <v>232</v>
      </c>
      <c r="M67" s="15" t="s">
        <v>230</v>
      </c>
      <c r="N67" s="15" t="s">
        <v>234</v>
      </c>
      <c r="O67" s="8">
        <v>1</v>
      </c>
      <c r="P67" s="9"/>
      <c r="Q67" s="11">
        <f t="shared" si="1"/>
        <v>0</v>
      </c>
    </row>
    <row r="68" spans="1:17" ht="93.6" customHeight="1" x14ac:dyDescent="0.2">
      <c r="A68" s="15" t="s">
        <v>9</v>
      </c>
      <c r="B68" s="15" t="s">
        <v>87</v>
      </c>
      <c r="C68" s="15" t="s">
        <v>88</v>
      </c>
      <c r="D68" s="15" t="s">
        <v>225</v>
      </c>
      <c r="E68" s="15" t="s">
        <v>235</v>
      </c>
      <c r="F68" s="15" t="s">
        <v>237</v>
      </c>
      <c r="G68" s="15" t="s">
        <v>236</v>
      </c>
      <c r="H68" s="15" t="s">
        <v>238</v>
      </c>
      <c r="I68" s="2"/>
      <c r="J68" s="2" t="s">
        <v>93</v>
      </c>
      <c r="K68" s="16">
        <v>364</v>
      </c>
      <c r="L68" s="2" t="s">
        <v>239</v>
      </c>
      <c r="M68" s="15" t="s">
        <v>162</v>
      </c>
      <c r="N68" s="15" t="s">
        <v>240</v>
      </c>
      <c r="O68" s="8">
        <v>1</v>
      </c>
      <c r="P68" s="9"/>
      <c r="Q68" s="11">
        <f t="shared" ref="Q68:Q86" si="2">+P68*K68</f>
        <v>0</v>
      </c>
    </row>
    <row r="69" spans="1:17" ht="93.6" customHeight="1" x14ac:dyDescent="0.2">
      <c r="A69" s="15" t="s">
        <v>9</v>
      </c>
      <c r="B69" s="15" t="s">
        <v>87</v>
      </c>
      <c r="C69" s="15" t="s">
        <v>88</v>
      </c>
      <c r="D69" s="15" t="s">
        <v>225</v>
      </c>
      <c r="E69" s="15" t="s">
        <v>235</v>
      </c>
      <c r="F69" s="15" t="s">
        <v>237</v>
      </c>
      <c r="G69" s="15" t="s">
        <v>236</v>
      </c>
      <c r="H69" s="15" t="s">
        <v>238</v>
      </c>
      <c r="I69" s="2"/>
      <c r="J69" s="2" t="s">
        <v>96</v>
      </c>
      <c r="K69" s="16">
        <v>364</v>
      </c>
      <c r="L69" s="2" t="s">
        <v>241</v>
      </c>
      <c r="M69" s="15" t="s">
        <v>162</v>
      </c>
      <c r="N69" s="15" t="s">
        <v>242</v>
      </c>
      <c r="O69" s="8">
        <v>2</v>
      </c>
      <c r="P69" s="9"/>
      <c r="Q69" s="11">
        <f t="shared" si="2"/>
        <v>0</v>
      </c>
    </row>
    <row r="70" spans="1:17" ht="93.6" customHeight="1" x14ac:dyDescent="0.2">
      <c r="A70" s="15" t="s">
        <v>9</v>
      </c>
      <c r="B70" s="15" t="s">
        <v>87</v>
      </c>
      <c r="C70" s="15" t="s">
        <v>88</v>
      </c>
      <c r="D70" s="15" t="s">
        <v>225</v>
      </c>
      <c r="E70" s="15" t="s">
        <v>235</v>
      </c>
      <c r="F70" s="15" t="s">
        <v>237</v>
      </c>
      <c r="G70" s="15" t="s">
        <v>236</v>
      </c>
      <c r="H70" s="15" t="s">
        <v>238</v>
      </c>
      <c r="I70" s="2"/>
      <c r="J70" s="2" t="s">
        <v>98</v>
      </c>
      <c r="K70" s="16">
        <v>364</v>
      </c>
      <c r="L70" s="2" t="s">
        <v>243</v>
      </c>
      <c r="M70" s="15" t="s">
        <v>162</v>
      </c>
      <c r="N70" s="15" t="s">
        <v>244</v>
      </c>
      <c r="O70" s="8">
        <v>2</v>
      </c>
      <c r="P70" s="9"/>
      <c r="Q70" s="11">
        <f t="shared" si="2"/>
        <v>0</v>
      </c>
    </row>
    <row r="71" spans="1:17" ht="93.6" customHeight="1" x14ac:dyDescent="0.2">
      <c r="A71" s="15" t="s">
        <v>9</v>
      </c>
      <c r="B71" s="15" t="s">
        <v>87</v>
      </c>
      <c r="C71" s="15" t="s">
        <v>88</v>
      </c>
      <c r="D71" s="15" t="s">
        <v>225</v>
      </c>
      <c r="E71" s="15" t="s">
        <v>235</v>
      </c>
      <c r="F71" s="15" t="s">
        <v>237</v>
      </c>
      <c r="G71" s="15" t="s">
        <v>236</v>
      </c>
      <c r="H71" s="15" t="s">
        <v>238</v>
      </c>
      <c r="I71" s="2"/>
      <c r="J71" s="2" t="s">
        <v>102</v>
      </c>
      <c r="K71" s="16">
        <v>364</v>
      </c>
      <c r="L71" s="2" t="s">
        <v>245</v>
      </c>
      <c r="M71" s="15" t="s">
        <v>162</v>
      </c>
      <c r="N71" s="15" t="s">
        <v>246</v>
      </c>
      <c r="O71" s="8">
        <v>2</v>
      </c>
      <c r="P71" s="9"/>
      <c r="Q71" s="11">
        <f t="shared" si="2"/>
        <v>0</v>
      </c>
    </row>
    <row r="72" spans="1:17" ht="93.6" customHeight="1" x14ac:dyDescent="0.2">
      <c r="A72" s="15" t="s">
        <v>9</v>
      </c>
      <c r="B72" s="15" t="s">
        <v>87</v>
      </c>
      <c r="C72" s="15" t="s">
        <v>88</v>
      </c>
      <c r="D72" s="15" t="s">
        <v>225</v>
      </c>
      <c r="E72" s="15" t="s">
        <v>235</v>
      </c>
      <c r="F72" s="15" t="s">
        <v>237</v>
      </c>
      <c r="G72" s="15" t="s">
        <v>236</v>
      </c>
      <c r="H72" s="15" t="s">
        <v>238</v>
      </c>
      <c r="I72" s="2"/>
      <c r="J72" s="2" t="s">
        <v>105</v>
      </c>
      <c r="K72" s="16">
        <v>364</v>
      </c>
      <c r="L72" s="2" t="s">
        <v>247</v>
      </c>
      <c r="M72" s="15" t="s">
        <v>162</v>
      </c>
      <c r="N72" s="15" t="s">
        <v>248</v>
      </c>
      <c r="O72" s="8">
        <v>2</v>
      </c>
      <c r="P72" s="9"/>
      <c r="Q72" s="11">
        <f t="shared" si="2"/>
        <v>0</v>
      </c>
    </row>
    <row r="73" spans="1:17" ht="93.6" customHeight="1" x14ac:dyDescent="0.2">
      <c r="A73" s="15" t="s">
        <v>9</v>
      </c>
      <c r="B73" s="15" t="s">
        <v>87</v>
      </c>
      <c r="C73" s="15" t="s">
        <v>88</v>
      </c>
      <c r="D73" s="15" t="s">
        <v>225</v>
      </c>
      <c r="E73" s="15" t="s">
        <v>235</v>
      </c>
      <c r="F73" s="15" t="s">
        <v>237</v>
      </c>
      <c r="G73" s="15" t="s">
        <v>236</v>
      </c>
      <c r="H73" s="15" t="s">
        <v>238</v>
      </c>
      <c r="I73" s="2"/>
      <c r="J73" s="2" t="s">
        <v>108</v>
      </c>
      <c r="K73" s="16">
        <v>364</v>
      </c>
      <c r="L73" s="2" t="s">
        <v>249</v>
      </c>
      <c r="M73" s="15" t="s">
        <v>162</v>
      </c>
      <c r="N73" s="15" t="s">
        <v>250</v>
      </c>
      <c r="O73" s="8">
        <v>1</v>
      </c>
      <c r="P73" s="9"/>
      <c r="Q73" s="11">
        <f t="shared" si="2"/>
        <v>0</v>
      </c>
    </row>
    <row r="74" spans="1:17" ht="93.6" customHeight="1" x14ac:dyDescent="0.2">
      <c r="A74" s="15" t="s">
        <v>9</v>
      </c>
      <c r="B74" s="15" t="s">
        <v>87</v>
      </c>
      <c r="C74" s="15" t="s">
        <v>88</v>
      </c>
      <c r="D74" s="15" t="s">
        <v>225</v>
      </c>
      <c r="E74" s="15" t="s">
        <v>251</v>
      </c>
      <c r="F74" s="15" t="s">
        <v>252</v>
      </c>
      <c r="G74" s="15" t="s">
        <v>253</v>
      </c>
      <c r="H74" s="15" t="s">
        <v>134</v>
      </c>
      <c r="I74" s="2"/>
      <c r="J74" s="2" t="s">
        <v>93</v>
      </c>
      <c r="K74" s="16">
        <v>311</v>
      </c>
      <c r="L74" s="2" t="s">
        <v>254</v>
      </c>
      <c r="M74" s="15" t="s">
        <v>162</v>
      </c>
      <c r="N74" s="15" t="s">
        <v>256</v>
      </c>
      <c r="O74" s="8">
        <v>1</v>
      </c>
      <c r="P74" s="9"/>
      <c r="Q74" s="11">
        <f t="shared" si="2"/>
        <v>0</v>
      </c>
    </row>
    <row r="75" spans="1:17" ht="93.6" customHeight="1" x14ac:dyDescent="0.2">
      <c r="A75" s="15" t="s">
        <v>9</v>
      </c>
      <c r="B75" s="15" t="s">
        <v>87</v>
      </c>
      <c r="C75" s="15" t="s">
        <v>88</v>
      </c>
      <c r="D75" s="15" t="s">
        <v>225</v>
      </c>
      <c r="E75" s="15" t="s">
        <v>251</v>
      </c>
      <c r="F75" s="15" t="s">
        <v>252</v>
      </c>
      <c r="G75" s="15" t="s">
        <v>253</v>
      </c>
      <c r="H75" s="15" t="s">
        <v>134</v>
      </c>
      <c r="I75" s="2"/>
      <c r="J75" s="2" t="s">
        <v>98</v>
      </c>
      <c r="K75" s="16">
        <v>311</v>
      </c>
      <c r="L75" s="2" t="s">
        <v>255</v>
      </c>
      <c r="M75" s="15" t="s">
        <v>162</v>
      </c>
      <c r="N75" s="15" t="s">
        <v>257</v>
      </c>
      <c r="O75" s="8">
        <v>1</v>
      </c>
      <c r="P75" s="9"/>
      <c r="Q75" s="11">
        <f t="shared" si="2"/>
        <v>0</v>
      </c>
    </row>
    <row r="76" spans="1:17" ht="93.6" customHeight="1" x14ac:dyDescent="0.2">
      <c r="A76" s="15" t="s">
        <v>9</v>
      </c>
      <c r="B76" s="15" t="s">
        <v>87</v>
      </c>
      <c r="C76" s="15" t="s">
        <v>88</v>
      </c>
      <c r="D76" s="15" t="s">
        <v>225</v>
      </c>
      <c r="E76" s="15" t="s">
        <v>251</v>
      </c>
      <c r="F76" s="15" t="s">
        <v>252</v>
      </c>
      <c r="G76" s="15" t="s">
        <v>253</v>
      </c>
      <c r="H76" s="15" t="s">
        <v>134</v>
      </c>
      <c r="I76" s="2"/>
      <c r="J76" s="2" t="s">
        <v>102</v>
      </c>
      <c r="K76" s="16">
        <v>311</v>
      </c>
      <c r="L76" s="2" t="s">
        <v>258</v>
      </c>
      <c r="M76" s="15" t="s">
        <v>162</v>
      </c>
      <c r="N76" s="15" t="s">
        <v>259</v>
      </c>
      <c r="O76" s="8">
        <v>2</v>
      </c>
      <c r="P76" s="9"/>
      <c r="Q76" s="11">
        <f t="shared" si="2"/>
        <v>0</v>
      </c>
    </row>
    <row r="77" spans="1:17" ht="93.6" customHeight="1" x14ac:dyDescent="0.2">
      <c r="A77" s="15" t="s">
        <v>9</v>
      </c>
      <c r="B77" s="15" t="s">
        <v>87</v>
      </c>
      <c r="C77" s="15" t="s">
        <v>88</v>
      </c>
      <c r="D77" s="15" t="s">
        <v>225</v>
      </c>
      <c r="E77" s="15" t="s">
        <v>251</v>
      </c>
      <c r="F77" s="15" t="s">
        <v>252</v>
      </c>
      <c r="G77" s="15" t="s">
        <v>253</v>
      </c>
      <c r="H77" s="15" t="s">
        <v>134</v>
      </c>
      <c r="I77" s="2"/>
      <c r="J77" s="2" t="s">
        <v>105</v>
      </c>
      <c r="K77" s="16">
        <v>311</v>
      </c>
      <c r="L77" s="2" t="s">
        <v>260</v>
      </c>
      <c r="M77" s="15" t="s">
        <v>162</v>
      </c>
      <c r="N77" s="15" t="s">
        <v>261</v>
      </c>
      <c r="O77" s="8">
        <v>2</v>
      </c>
      <c r="P77" s="9"/>
      <c r="Q77" s="11">
        <f t="shared" si="2"/>
        <v>0</v>
      </c>
    </row>
    <row r="78" spans="1:17" ht="93.6" customHeight="1" x14ac:dyDescent="0.2">
      <c r="A78" s="15" t="s">
        <v>9</v>
      </c>
      <c r="B78" s="15" t="s">
        <v>87</v>
      </c>
      <c r="C78" s="15" t="s">
        <v>88</v>
      </c>
      <c r="D78" s="15" t="s">
        <v>225</v>
      </c>
      <c r="E78" s="15" t="s">
        <v>251</v>
      </c>
      <c r="F78" s="15" t="s">
        <v>252</v>
      </c>
      <c r="G78" s="15" t="s">
        <v>253</v>
      </c>
      <c r="H78" s="15" t="s">
        <v>134</v>
      </c>
      <c r="I78" s="2"/>
      <c r="J78" s="2" t="s">
        <v>108</v>
      </c>
      <c r="K78" s="16">
        <v>311</v>
      </c>
      <c r="L78" s="2" t="s">
        <v>262</v>
      </c>
      <c r="M78" s="15" t="s">
        <v>162</v>
      </c>
      <c r="N78" s="15" t="s">
        <v>263</v>
      </c>
      <c r="O78" s="8">
        <v>2</v>
      </c>
      <c r="P78" s="9"/>
      <c r="Q78" s="11">
        <f t="shared" si="2"/>
        <v>0</v>
      </c>
    </row>
    <row r="79" spans="1:17" ht="93.6" customHeight="1" x14ac:dyDescent="0.2">
      <c r="A79" s="15" t="s">
        <v>9</v>
      </c>
      <c r="B79" s="15" t="s">
        <v>87</v>
      </c>
      <c r="C79" s="15" t="s">
        <v>88</v>
      </c>
      <c r="D79" s="15" t="s">
        <v>225</v>
      </c>
      <c r="E79" s="15" t="s">
        <v>264</v>
      </c>
      <c r="F79" s="15" t="s">
        <v>265</v>
      </c>
      <c r="G79" s="15" t="s">
        <v>266</v>
      </c>
      <c r="H79" s="15" t="s">
        <v>267</v>
      </c>
      <c r="I79" s="2"/>
      <c r="J79" s="2" t="s">
        <v>93</v>
      </c>
      <c r="K79" s="16">
        <v>384</v>
      </c>
      <c r="L79" s="2" t="s">
        <v>268</v>
      </c>
      <c r="M79" s="15" t="s">
        <v>94</v>
      </c>
      <c r="N79" s="15" t="s">
        <v>269</v>
      </c>
      <c r="O79" s="8">
        <v>1</v>
      </c>
      <c r="P79" s="9"/>
      <c r="Q79" s="11">
        <f t="shared" si="2"/>
        <v>0</v>
      </c>
    </row>
    <row r="80" spans="1:17" ht="93.6" customHeight="1" x14ac:dyDescent="0.2">
      <c r="A80" s="15" t="s">
        <v>9</v>
      </c>
      <c r="B80" s="15" t="s">
        <v>87</v>
      </c>
      <c r="C80" s="15" t="s">
        <v>88</v>
      </c>
      <c r="D80" s="15" t="s">
        <v>225</v>
      </c>
      <c r="E80" s="15" t="s">
        <v>270</v>
      </c>
      <c r="F80" s="15" t="s">
        <v>273</v>
      </c>
      <c r="G80" s="15" t="s">
        <v>271</v>
      </c>
      <c r="H80" s="15" t="s">
        <v>272</v>
      </c>
      <c r="I80" s="2"/>
      <c r="J80" s="2" t="s">
        <v>105</v>
      </c>
      <c r="K80" s="16">
        <v>360</v>
      </c>
      <c r="L80" s="2" t="s">
        <v>275</v>
      </c>
      <c r="M80" s="15" t="s">
        <v>162</v>
      </c>
      <c r="N80" s="15" t="s">
        <v>276</v>
      </c>
      <c r="O80" s="8">
        <v>2</v>
      </c>
      <c r="P80" s="9"/>
      <c r="Q80" s="11">
        <f t="shared" si="2"/>
        <v>0</v>
      </c>
    </row>
    <row r="81" spans="1:17" ht="93.6" customHeight="1" x14ac:dyDescent="0.2">
      <c r="A81" s="15" t="s">
        <v>9</v>
      </c>
      <c r="B81" s="15" t="s">
        <v>87</v>
      </c>
      <c r="C81" s="15" t="s">
        <v>88</v>
      </c>
      <c r="D81" s="15" t="s">
        <v>225</v>
      </c>
      <c r="E81" s="15" t="s">
        <v>270</v>
      </c>
      <c r="F81" s="15" t="s">
        <v>273</v>
      </c>
      <c r="G81" s="15" t="s">
        <v>271</v>
      </c>
      <c r="H81" s="15" t="s">
        <v>272</v>
      </c>
      <c r="I81" s="2"/>
      <c r="J81" s="2" t="s">
        <v>108</v>
      </c>
      <c r="K81" s="16">
        <v>360</v>
      </c>
      <c r="L81" s="2" t="s">
        <v>274</v>
      </c>
      <c r="M81" s="15" t="s">
        <v>162</v>
      </c>
      <c r="N81" s="15" t="s">
        <v>277</v>
      </c>
      <c r="O81" s="8">
        <v>1</v>
      </c>
      <c r="P81" s="9"/>
      <c r="Q81" s="11">
        <f t="shared" si="2"/>
        <v>0</v>
      </c>
    </row>
    <row r="82" spans="1:17" ht="93.6" customHeight="1" x14ac:dyDescent="0.2">
      <c r="A82" s="15" t="s">
        <v>9</v>
      </c>
      <c r="B82" s="15" t="s">
        <v>278</v>
      </c>
      <c r="C82" s="15" t="s">
        <v>88</v>
      </c>
      <c r="D82" s="15" t="s">
        <v>164</v>
      </c>
      <c r="E82" s="15" t="s">
        <v>279</v>
      </c>
      <c r="F82" s="15" t="s">
        <v>280</v>
      </c>
      <c r="G82" s="15" t="s">
        <v>281</v>
      </c>
      <c r="H82" s="15" t="s">
        <v>282</v>
      </c>
      <c r="I82" s="2"/>
      <c r="J82" s="2" t="s">
        <v>283</v>
      </c>
      <c r="K82" s="16">
        <v>481</v>
      </c>
      <c r="L82" s="2" t="s">
        <v>284</v>
      </c>
      <c r="M82" s="15" t="s">
        <v>285</v>
      </c>
      <c r="N82" s="15" t="s">
        <v>288</v>
      </c>
      <c r="O82" s="8">
        <v>1</v>
      </c>
      <c r="P82" s="9"/>
      <c r="Q82" s="11">
        <f t="shared" si="2"/>
        <v>0</v>
      </c>
    </row>
    <row r="83" spans="1:17" ht="93.6" customHeight="1" x14ac:dyDescent="0.2">
      <c r="A83" s="15" t="s">
        <v>9</v>
      </c>
      <c r="B83" s="15" t="s">
        <v>278</v>
      </c>
      <c r="C83" s="15" t="s">
        <v>88</v>
      </c>
      <c r="D83" s="15" t="s">
        <v>164</v>
      </c>
      <c r="E83" s="15" t="s">
        <v>279</v>
      </c>
      <c r="F83" s="15" t="s">
        <v>280</v>
      </c>
      <c r="G83" s="15" t="s">
        <v>281</v>
      </c>
      <c r="H83" s="15" t="s">
        <v>282</v>
      </c>
      <c r="I83" s="2"/>
      <c r="J83" s="2" t="s">
        <v>286</v>
      </c>
      <c r="K83" s="16">
        <v>481</v>
      </c>
      <c r="L83" s="2" t="s">
        <v>287</v>
      </c>
      <c r="M83" s="15" t="s">
        <v>285</v>
      </c>
      <c r="N83" s="15" t="s">
        <v>289</v>
      </c>
      <c r="O83" s="8">
        <v>1</v>
      </c>
      <c r="P83" s="9"/>
      <c r="Q83" s="11">
        <f t="shared" si="2"/>
        <v>0</v>
      </c>
    </row>
    <row r="84" spans="1:17" ht="93.6" customHeight="1" x14ac:dyDescent="0.2">
      <c r="A84" s="15" t="s">
        <v>9</v>
      </c>
      <c r="B84" s="15" t="s">
        <v>278</v>
      </c>
      <c r="C84" s="15" t="s">
        <v>88</v>
      </c>
      <c r="D84" s="15" t="s">
        <v>164</v>
      </c>
      <c r="E84" s="15" t="s">
        <v>279</v>
      </c>
      <c r="F84" s="15" t="s">
        <v>280</v>
      </c>
      <c r="G84" s="15" t="s">
        <v>281</v>
      </c>
      <c r="H84" s="15" t="s">
        <v>282</v>
      </c>
      <c r="I84" s="2"/>
      <c r="J84" s="2" t="s">
        <v>290</v>
      </c>
      <c r="K84" s="16">
        <v>481</v>
      </c>
      <c r="L84" s="2" t="s">
        <v>291</v>
      </c>
      <c r="M84" s="15" t="s">
        <v>285</v>
      </c>
      <c r="N84" s="15" t="s">
        <v>292</v>
      </c>
      <c r="O84" s="8">
        <v>1</v>
      </c>
      <c r="P84" s="9"/>
      <c r="Q84" s="11">
        <f t="shared" si="2"/>
        <v>0</v>
      </c>
    </row>
    <row r="85" spans="1:17" ht="93.6" customHeight="1" x14ac:dyDescent="0.2">
      <c r="A85" s="15" t="s">
        <v>9</v>
      </c>
      <c r="B85" s="15" t="s">
        <v>293</v>
      </c>
      <c r="C85" s="15" t="s">
        <v>294</v>
      </c>
      <c r="D85" s="15" t="s">
        <v>295</v>
      </c>
      <c r="E85" s="15" t="s">
        <v>15</v>
      </c>
      <c r="F85" s="15" t="s">
        <v>296</v>
      </c>
      <c r="G85" s="15" t="s">
        <v>297</v>
      </c>
      <c r="H85" s="15" t="s">
        <v>298</v>
      </c>
      <c r="I85" s="2"/>
      <c r="J85" s="2" t="s">
        <v>299</v>
      </c>
      <c r="K85" s="16">
        <v>1413</v>
      </c>
      <c r="L85" s="2" t="s">
        <v>300</v>
      </c>
      <c r="M85" s="15" t="s">
        <v>301</v>
      </c>
      <c r="N85" s="15" t="s">
        <v>302</v>
      </c>
      <c r="O85" s="8">
        <v>1</v>
      </c>
      <c r="P85" s="9"/>
      <c r="Q85" s="11">
        <f t="shared" si="2"/>
        <v>0</v>
      </c>
    </row>
    <row r="86" spans="1:17" ht="93.6" customHeight="1" x14ac:dyDescent="0.2">
      <c r="A86" s="15" t="s">
        <v>9</v>
      </c>
      <c r="B86" s="15" t="s">
        <v>293</v>
      </c>
      <c r="C86" s="15" t="s">
        <v>294</v>
      </c>
      <c r="D86" s="15" t="s">
        <v>295</v>
      </c>
      <c r="E86" s="15" t="s">
        <v>15</v>
      </c>
      <c r="F86" s="15" t="s">
        <v>296</v>
      </c>
      <c r="G86" s="15" t="s">
        <v>297</v>
      </c>
      <c r="H86" s="15" t="s">
        <v>298</v>
      </c>
      <c r="I86" s="2"/>
      <c r="J86" s="2" t="s">
        <v>303</v>
      </c>
      <c r="K86" s="16">
        <v>1413</v>
      </c>
      <c r="L86" s="2" t="s">
        <v>304</v>
      </c>
      <c r="M86" s="15" t="s">
        <v>301</v>
      </c>
      <c r="N86" s="15" t="s">
        <v>305</v>
      </c>
      <c r="O86" s="8">
        <v>1</v>
      </c>
      <c r="P86" s="9"/>
      <c r="Q86" s="11">
        <f t="shared" si="2"/>
        <v>0</v>
      </c>
    </row>
    <row r="87" spans="1:17" ht="93.6" customHeight="1" x14ac:dyDescent="0.2">
      <c r="A87" s="15" t="s">
        <v>9</v>
      </c>
      <c r="B87" s="15" t="s">
        <v>293</v>
      </c>
      <c r="C87" s="15" t="s">
        <v>294</v>
      </c>
      <c r="D87" s="15" t="s">
        <v>306</v>
      </c>
      <c r="E87" s="15" t="s">
        <v>15</v>
      </c>
      <c r="F87" s="15" t="s">
        <v>314</v>
      </c>
      <c r="G87" s="15" t="s">
        <v>307</v>
      </c>
      <c r="H87" s="15" t="s">
        <v>308</v>
      </c>
      <c r="I87" s="2"/>
      <c r="J87" s="2" t="s">
        <v>309</v>
      </c>
      <c r="K87" s="16">
        <v>396</v>
      </c>
      <c r="L87" s="2" t="s">
        <v>317</v>
      </c>
      <c r="M87" s="15" t="s">
        <v>301</v>
      </c>
      <c r="N87" s="15" t="s">
        <v>318</v>
      </c>
      <c r="O87" s="8">
        <v>1</v>
      </c>
      <c r="P87" s="9"/>
      <c r="Q87" s="11">
        <f t="shared" ref="Q87:Q126" si="3">+P87*K87</f>
        <v>0</v>
      </c>
    </row>
    <row r="88" spans="1:17" ht="93.6" customHeight="1" x14ac:dyDescent="0.2">
      <c r="A88" s="15" t="s">
        <v>9</v>
      </c>
      <c r="B88" s="15" t="s">
        <v>293</v>
      </c>
      <c r="C88" s="15" t="s">
        <v>294</v>
      </c>
      <c r="D88" s="15" t="s">
        <v>306</v>
      </c>
      <c r="E88" s="15" t="s">
        <v>15</v>
      </c>
      <c r="F88" s="15" t="s">
        <v>314</v>
      </c>
      <c r="G88" s="15" t="s">
        <v>307</v>
      </c>
      <c r="H88" s="15" t="s">
        <v>308</v>
      </c>
      <c r="I88" s="2"/>
      <c r="J88" s="2" t="s">
        <v>310</v>
      </c>
      <c r="K88" s="16">
        <v>396</v>
      </c>
      <c r="L88" s="2" t="s">
        <v>315</v>
      </c>
      <c r="M88" s="15" t="s">
        <v>301</v>
      </c>
      <c r="N88" s="15" t="s">
        <v>319</v>
      </c>
      <c r="O88" s="8">
        <v>1</v>
      </c>
      <c r="P88" s="9"/>
      <c r="Q88" s="11">
        <f t="shared" si="3"/>
        <v>0</v>
      </c>
    </row>
    <row r="89" spans="1:17" ht="93.6" customHeight="1" x14ac:dyDescent="0.2">
      <c r="A89" s="15" t="s">
        <v>9</v>
      </c>
      <c r="B89" s="15" t="s">
        <v>293</v>
      </c>
      <c r="C89" s="15" t="s">
        <v>294</v>
      </c>
      <c r="D89" s="15" t="s">
        <v>306</v>
      </c>
      <c r="E89" s="15" t="s">
        <v>15</v>
      </c>
      <c r="F89" s="15" t="s">
        <v>314</v>
      </c>
      <c r="G89" s="15" t="s">
        <v>307</v>
      </c>
      <c r="H89" s="15" t="s">
        <v>308</v>
      </c>
      <c r="I89" s="2"/>
      <c r="J89" s="2" t="s">
        <v>311</v>
      </c>
      <c r="K89" s="16">
        <v>396</v>
      </c>
      <c r="L89" s="2" t="s">
        <v>320</v>
      </c>
      <c r="M89" s="15" t="s">
        <v>301</v>
      </c>
      <c r="N89" s="15" t="s">
        <v>321</v>
      </c>
      <c r="O89" s="8">
        <v>2</v>
      </c>
      <c r="P89" s="9"/>
      <c r="Q89" s="11">
        <f t="shared" si="3"/>
        <v>0</v>
      </c>
    </row>
    <row r="90" spans="1:17" ht="93.6" customHeight="1" x14ac:dyDescent="0.2">
      <c r="A90" s="15" t="s">
        <v>9</v>
      </c>
      <c r="B90" s="15" t="s">
        <v>293</v>
      </c>
      <c r="C90" s="15" t="s">
        <v>294</v>
      </c>
      <c r="D90" s="15" t="s">
        <v>306</v>
      </c>
      <c r="E90" s="15" t="s">
        <v>15</v>
      </c>
      <c r="F90" s="15" t="s">
        <v>314</v>
      </c>
      <c r="G90" s="15" t="s">
        <v>307</v>
      </c>
      <c r="H90" s="15" t="s">
        <v>308</v>
      </c>
      <c r="I90" s="2"/>
      <c r="J90" s="2" t="s">
        <v>312</v>
      </c>
      <c r="K90" s="16">
        <v>396</v>
      </c>
      <c r="L90" s="2" t="s">
        <v>316</v>
      </c>
      <c r="M90" s="15" t="s">
        <v>301</v>
      </c>
      <c r="N90" s="15" t="s">
        <v>322</v>
      </c>
      <c r="O90" s="8">
        <v>1</v>
      </c>
      <c r="P90" s="9"/>
      <c r="Q90" s="11">
        <f t="shared" si="3"/>
        <v>0</v>
      </c>
    </row>
    <row r="91" spans="1:17" ht="93.6" customHeight="1" x14ac:dyDescent="0.2">
      <c r="A91" s="15" t="s">
        <v>9</v>
      </c>
      <c r="B91" s="15" t="s">
        <v>293</v>
      </c>
      <c r="C91" s="15" t="s">
        <v>294</v>
      </c>
      <c r="D91" s="15" t="s">
        <v>306</v>
      </c>
      <c r="E91" s="15" t="s">
        <v>15</v>
      </c>
      <c r="F91" s="15" t="s">
        <v>314</v>
      </c>
      <c r="G91" s="15" t="s">
        <v>307</v>
      </c>
      <c r="H91" s="15" t="s">
        <v>308</v>
      </c>
      <c r="I91" s="2"/>
      <c r="J91" s="2" t="s">
        <v>313</v>
      </c>
      <c r="K91" s="16">
        <v>396</v>
      </c>
      <c r="L91" s="2" t="s">
        <v>323</v>
      </c>
      <c r="M91" s="15" t="s">
        <v>301</v>
      </c>
      <c r="N91" s="15" t="s">
        <v>324</v>
      </c>
      <c r="O91" s="8">
        <v>1</v>
      </c>
      <c r="P91" s="9"/>
      <c r="Q91" s="11">
        <f t="shared" si="3"/>
        <v>0</v>
      </c>
    </row>
    <row r="92" spans="1:17" ht="93.6" customHeight="1" x14ac:dyDescent="0.2">
      <c r="A92" s="15" t="s">
        <v>9</v>
      </c>
      <c r="B92" s="15" t="s">
        <v>293</v>
      </c>
      <c r="C92" s="15" t="s">
        <v>294</v>
      </c>
      <c r="D92" s="15" t="s">
        <v>325</v>
      </c>
      <c r="E92" s="15" t="s">
        <v>15</v>
      </c>
      <c r="F92" s="15" t="s">
        <v>328</v>
      </c>
      <c r="G92" s="15" t="s">
        <v>329</v>
      </c>
      <c r="H92" s="15" t="s">
        <v>330</v>
      </c>
      <c r="I92" s="2"/>
      <c r="J92" s="2" t="s">
        <v>303</v>
      </c>
      <c r="K92" s="16">
        <v>1090</v>
      </c>
      <c r="L92" s="2" t="s">
        <v>331</v>
      </c>
      <c r="M92" s="15" t="s">
        <v>301</v>
      </c>
      <c r="N92" s="15" t="s">
        <v>332</v>
      </c>
      <c r="O92" s="8">
        <v>1</v>
      </c>
      <c r="P92" s="9"/>
      <c r="Q92" s="11">
        <f t="shared" si="3"/>
        <v>0</v>
      </c>
    </row>
    <row r="93" spans="1:17" ht="93.6" customHeight="1" x14ac:dyDescent="0.2">
      <c r="A93" s="15" t="s">
        <v>9</v>
      </c>
      <c r="B93" s="15" t="s">
        <v>293</v>
      </c>
      <c r="C93" s="15" t="s">
        <v>294</v>
      </c>
      <c r="D93" s="15" t="s">
        <v>333</v>
      </c>
      <c r="E93" s="15" t="s">
        <v>15</v>
      </c>
      <c r="F93" s="15" t="s">
        <v>334</v>
      </c>
      <c r="G93" s="15" t="s">
        <v>335</v>
      </c>
      <c r="H93" s="15" t="s">
        <v>336</v>
      </c>
      <c r="I93" s="2"/>
      <c r="J93" s="2" t="s">
        <v>299</v>
      </c>
      <c r="K93" s="16">
        <v>1607</v>
      </c>
      <c r="L93" s="2" t="s">
        <v>337</v>
      </c>
      <c r="M93" s="15" t="s">
        <v>301</v>
      </c>
      <c r="N93" s="15" t="s">
        <v>338</v>
      </c>
      <c r="O93" s="8">
        <v>1</v>
      </c>
      <c r="P93" s="9"/>
      <c r="Q93" s="11">
        <f t="shared" si="3"/>
        <v>0</v>
      </c>
    </row>
    <row r="94" spans="1:17" ht="93.6" customHeight="1" x14ac:dyDescent="0.2">
      <c r="A94" s="15" t="s">
        <v>9</v>
      </c>
      <c r="B94" s="15" t="s">
        <v>293</v>
      </c>
      <c r="C94" s="15" t="s">
        <v>294</v>
      </c>
      <c r="D94" s="15" t="s">
        <v>339</v>
      </c>
      <c r="E94" s="15" t="s">
        <v>15</v>
      </c>
      <c r="F94" s="15" t="s">
        <v>340</v>
      </c>
      <c r="G94" s="15" t="s">
        <v>341</v>
      </c>
      <c r="H94" s="15" t="s">
        <v>327</v>
      </c>
      <c r="I94" s="2"/>
      <c r="J94" s="2" t="s">
        <v>303</v>
      </c>
      <c r="K94" s="16">
        <v>1090</v>
      </c>
      <c r="L94" s="2" t="s">
        <v>342</v>
      </c>
      <c r="M94" s="15" t="s">
        <v>301</v>
      </c>
      <c r="N94" s="15" t="s">
        <v>343</v>
      </c>
      <c r="O94" s="8">
        <v>1</v>
      </c>
      <c r="P94" s="9"/>
      <c r="Q94" s="11">
        <f t="shared" si="3"/>
        <v>0</v>
      </c>
    </row>
    <row r="95" spans="1:17" ht="93.6" customHeight="1" x14ac:dyDescent="0.2">
      <c r="A95" s="15" t="s">
        <v>9</v>
      </c>
      <c r="B95" s="15" t="s">
        <v>293</v>
      </c>
      <c r="C95" s="15" t="s">
        <v>294</v>
      </c>
      <c r="D95" s="15" t="s">
        <v>339</v>
      </c>
      <c r="E95" s="15" t="s">
        <v>15</v>
      </c>
      <c r="F95" s="15" t="s">
        <v>344</v>
      </c>
      <c r="G95" s="15" t="s">
        <v>345</v>
      </c>
      <c r="H95" s="15" t="s">
        <v>16</v>
      </c>
      <c r="I95" s="2"/>
      <c r="J95" s="2" t="s">
        <v>299</v>
      </c>
      <c r="K95" s="16">
        <v>2342</v>
      </c>
      <c r="L95" s="2" t="s">
        <v>346</v>
      </c>
      <c r="M95" s="15" t="s">
        <v>301</v>
      </c>
      <c r="N95" s="15" t="s">
        <v>347</v>
      </c>
      <c r="O95" s="8">
        <v>1</v>
      </c>
      <c r="P95" s="9"/>
      <c r="Q95" s="11">
        <f t="shared" si="3"/>
        <v>0</v>
      </c>
    </row>
    <row r="96" spans="1:17" ht="93.6" customHeight="1" x14ac:dyDescent="0.2">
      <c r="A96" s="15" t="s">
        <v>9</v>
      </c>
      <c r="B96" s="15" t="s">
        <v>293</v>
      </c>
      <c r="C96" s="15" t="s">
        <v>294</v>
      </c>
      <c r="D96" s="15" t="s">
        <v>352</v>
      </c>
      <c r="E96" s="15" t="s">
        <v>15</v>
      </c>
      <c r="F96" s="15" t="s">
        <v>353</v>
      </c>
      <c r="G96" s="15" t="s">
        <v>354</v>
      </c>
      <c r="H96" s="15" t="s">
        <v>355</v>
      </c>
      <c r="I96" s="2"/>
      <c r="J96" s="2" t="s">
        <v>105</v>
      </c>
      <c r="K96" s="16">
        <v>1203</v>
      </c>
      <c r="L96" s="2" t="s">
        <v>356</v>
      </c>
      <c r="M96" s="15" t="s">
        <v>357</v>
      </c>
      <c r="N96" s="15" t="s">
        <v>358</v>
      </c>
      <c r="O96" s="8">
        <v>1</v>
      </c>
      <c r="P96" s="9"/>
      <c r="Q96" s="11">
        <f t="shared" si="3"/>
        <v>0</v>
      </c>
    </row>
    <row r="97" spans="1:17" ht="93.6" customHeight="1" x14ac:dyDescent="0.2">
      <c r="A97" s="15" t="s">
        <v>9</v>
      </c>
      <c r="B97" s="15" t="s">
        <v>293</v>
      </c>
      <c r="C97" s="15" t="s">
        <v>294</v>
      </c>
      <c r="D97" s="15" t="s">
        <v>352</v>
      </c>
      <c r="E97" s="15" t="s">
        <v>15</v>
      </c>
      <c r="F97" s="15" t="s">
        <v>353</v>
      </c>
      <c r="G97" s="15" t="s">
        <v>354</v>
      </c>
      <c r="H97" s="15" t="s">
        <v>355</v>
      </c>
      <c r="I97" s="2"/>
      <c r="J97" s="2" t="s">
        <v>299</v>
      </c>
      <c r="K97" s="16">
        <v>1203</v>
      </c>
      <c r="L97" s="2" t="s">
        <v>359</v>
      </c>
      <c r="M97" s="15" t="s">
        <v>357</v>
      </c>
      <c r="N97" s="15" t="s">
        <v>360</v>
      </c>
      <c r="O97" s="8">
        <v>1</v>
      </c>
      <c r="P97" s="9"/>
      <c r="Q97" s="11">
        <f t="shared" si="3"/>
        <v>0</v>
      </c>
    </row>
    <row r="98" spans="1:17" ht="93.6" customHeight="1" x14ac:dyDescent="0.2">
      <c r="A98" s="15" t="s">
        <v>9</v>
      </c>
      <c r="B98" s="15" t="s">
        <v>293</v>
      </c>
      <c r="C98" s="15" t="s">
        <v>294</v>
      </c>
      <c r="D98" s="15" t="s">
        <v>362</v>
      </c>
      <c r="E98" s="15" t="s">
        <v>15</v>
      </c>
      <c r="F98" s="15" t="s">
        <v>363</v>
      </c>
      <c r="G98" s="15" t="s">
        <v>364</v>
      </c>
      <c r="H98" s="15" t="s">
        <v>365</v>
      </c>
      <c r="I98" s="2"/>
      <c r="J98" s="2" t="s">
        <v>350</v>
      </c>
      <c r="K98" s="16">
        <v>606</v>
      </c>
      <c r="L98" s="2" t="s">
        <v>366</v>
      </c>
      <c r="M98" s="15" t="s">
        <v>357</v>
      </c>
      <c r="N98" s="15" t="s">
        <v>367</v>
      </c>
      <c r="O98" s="8">
        <v>2</v>
      </c>
      <c r="P98" s="9"/>
      <c r="Q98" s="11">
        <f t="shared" si="3"/>
        <v>0</v>
      </c>
    </row>
    <row r="99" spans="1:17" ht="93.6" customHeight="1" x14ac:dyDescent="0.2">
      <c r="A99" s="15" t="s">
        <v>9</v>
      </c>
      <c r="B99" s="15" t="s">
        <v>293</v>
      </c>
      <c r="C99" s="15" t="s">
        <v>294</v>
      </c>
      <c r="D99" s="15" t="s">
        <v>362</v>
      </c>
      <c r="E99" s="15" t="s">
        <v>15</v>
      </c>
      <c r="F99" s="15" t="s">
        <v>363</v>
      </c>
      <c r="G99" s="15" t="s">
        <v>364</v>
      </c>
      <c r="H99" s="15" t="s">
        <v>365</v>
      </c>
      <c r="I99" s="2"/>
      <c r="J99" s="2" t="s">
        <v>351</v>
      </c>
      <c r="K99" s="16">
        <v>606</v>
      </c>
      <c r="L99" s="2" t="s">
        <v>368</v>
      </c>
      <c r="M99" s="15" t="s">
        <v>357</v>
      </c>
      <c r="N99" s="15" t="s">
        <v>369</v>
      </c>
      <c r="O99" s="8">
        <v>1</v>
      </c>
      <c r="P99" s="9"/>
      <c r="Q99" s="11">
        <f t="shared" si="3"/>
        <v>0</v>
      </c>
    </row>
    <row r="100" spans="1:17" ht="93.6" customHeight="1" x14ac:dyDescent="0.2">
      <c r="A100" s="15" t="s">
        <v>9</v>
      </c>
      <c r="B100" s="15" t="s">
        <v>293</v>
      </c>
      <c r="C100" s="15" t="s">
        <v>294</v>
      </c>
      <c r="D100" s="15" t="s">
        <v>362</v>
      </c>
      <c r="E100" s="15" t="s">
        <v>15</v>
      </c>
      <c r="F100" s="15" t="s">
        <v>363</v>
      </c>
      <c r="G100" s="15" t="s">
        <v>364</v>
      </c>
      <c r="H100" s="15" t="s">
        <v>365</v>
      </c>
      <c r="I100" s="2"/>
      <c r="J100" s="2" t="s">
        <v>361</v>
      </c>
      <c r="K100" s="16">
        <v>606</v>
      </c>
      <c r="L100" s="2" t="s">
        <v>370</v>
      </c>
      <c r="M100" s="15" t="s">
        <v>357</v>
      </c>
      <c r="N100" s="15" t="s">
        <v>371</v>
      </c>
      <c r="O100" s="8">
        <v>1</v>
      </c>
      <c r="P100" s="9"/>
      <c r="Q100" s="11">
        <f t="shared" si="3"/>
        <v>0</v>
      </c>
    </row>
    <row r="101" spans="1:17" ht="93.6" customHeight="1" x14ac:dyDescent="0.2">
      <c r="A101" s="15" t="s">
        <v>9</v>
      </c>
      <c r="B101" s="15" t="s">
        <v>293</v>
      </c>
      <c r="C101" s="15" t="s">
        <v>294</v>
      </c>
      <c r="D101" s="15" t="s">
        <v>362</v>
      </c>
      <c r="E101" s="15" t="s">
        <v>15</v>
      </c>
      <c r="F101" s="15" t="s">
        <v>373</v>
      </c>
      <c r="G101" s="15" t="s">
        <v>374</v>
      </c>
      <c r="H101" s="15" t="s">
        <v>375</v>
      </c>
      <c r="I101" s="2"/>
      <c r="J101" s="2" t="s">
        <v>349</v>
      </c>
      <c r="K101" s="16">
        <v>848</v>
      </c>
      <c r="L101" s="2" t="s">
        <v>376</v>
      </c>
      <c r="M101" s="15" t="s">
        <v>301</v>
      </c>
      <c r="N101" s="15" t="s">
        <v>377</v>
      </c>
      <c r="O101" s="8">
        <v>1</v>
      </c>
      <c r="P101" s="9"/>
      <c r="Q101" s="11">
        <f t="shared" si="3"/>
        <v>0</v>
      </c>
    </row>
    <row r="102" spans="1:17" ht="93.6" customHeight="1" x14ac:dyDescent="0.2">
      <c r="A102" s="15" t="s">
        <v>9</v>
      </c>
      <c r="B102" s="15" t="s">
        <v>293</v>
      </c>
      <c r="C102" s="15" t="s">
        <v>294</v>
      </c>
      <c r="D102" s="15" t="s">
        <v>362</v>
      </c>
      <c r="E102" s="15" t="s">
        <v>15</v>
      </c>
      <c r="F102" s="15" t="s">
        <v>373</v>
      </c>
      <c r="G102" s="15" t="s">
        <v>374</v>
      </c>
      <c r="H102" s="15" t="s">
        <v>375</v>
      </c>
      <c r="I102" s="2"/>
      <c r="J102" s="2" t="s">
        <v>350</v>
      </c>
      <c r="K102" s="16">
        <v>848</v>
      </c>
      <c r="L102" s="2" t="s">
        <v>378</v>
      </c>
      <c r="M102" s="15" t="s">
        <v>301</v>
      </c>
      <c r="N102" s="15" t="s">
        <v>379</v>
      </c>
      <c r="O102" s="8">
        <v>2</v>
      </c>
      <c r="P102" s="9"/>
      <c r="Q102" s="11">
        <f t="shared" si="3"/>
        <v>0</v>
      </c>
    </row>
    <row r="103" spans="1:17" ht="93.6" customHeight="1" x14ac:dyDescent="0.2">
      <c r="A103" s="15" t="s">
        <v>9</v>
      </c>
      <c r="B103" s="15" t="s">
        <v>293</v>
      </c>
      <c r="C103" s="15" t="s">
        <v>294</v>
      </c>
      <c r="D103" s="15" t="s">
        <v>362</v>
      </c>
      <c r="E103" s="15" t="s">
        <v>15</v>
      </c>
      <c r="F103" s="15" t="s">
        <v>373</v>
      </c>
      <c r="G103" s="15" t="s">
        <v>374</v>
      </c>
      <c r="H103" s="15" t="s">
        <v>375</v>
      </c>
      <c r="I103" s="2"/>
      <c r="J103" s="2" t="s">
        <v>351</v>
      </c>
      <c r="K103" s="16">
        <v>848</v>
      </c>
      <c r="L103" s="2" t="s">
        <v>380</v>
      </c>
      <c r="M103" s="15" t="s">
        <v>301</v>
      </c>
      <c r="N103" s="15" t="s">
        <v>381</v>
      </c>
      <c r="O103" s="8">
        <v>1</v>
      </c>
      <c r="P103" s="9"/>
      <c r="Q103" s="11">
        <f t="shared" si="3"/>
        <v>0</v>
      </c>
    </row>
    <row r="104" spans="1:17" ht="93.6" customHeight="1" x14ac:dyDescent="0.2">
      <c r="A104" s="15" t="s">
        <v>9</v>
      </c>
      <c r="B104" s="15" t="s">
        <v>293</v>
      </c>
      <c r="C104" s="15" t="s">
        <v>294</v>
      </c>
      <c r="D104" s="15" t="s">
        <v>362</v>
      </c>
      <c r="E104" s="15" t="s">
        <v>15</v>
      </c>
      <c r="F104" s="15" t="s">
        <v>382</v>
      </c>
      <c r="G104" s="15" t="s">
        <v>383</v>
      </c>
      <c r="H104" s="15" t="s">
        <v>384</v>
      </c>
      <c r="I104" s="2"/>
      <c r="J104" s="2" t="s">
        <v>349</v>
      </c>
      <c r="K104" s="16">
        <v>505</v>
      </c>
      <c r="L104" s="2" t="s">
        <v>385</v>
      </c>
      <c r="M104" s="15" t="s">
        <v>301</v>
      </c>
      <c r="N104" s="15" t="s">
        <v>386</v>
      </c>
      <c r="O104" s="8">
        <v>1</v>
      </c>
      <c r="P104" s="9"/>
      <c r="Q104" s="11">
        <f t="shared" si="3"/>
        <v>0</v>
      </c>
    </row>
    <row r="105" spans="1:17" ht="93.6" customHeight="1" x14ac:dyDescent="0.2">
      <c r="A105" s="15" t="s">
        <v>9</v>
      </c>
      <c r="B105" s="15" t="s">
        <v>293</v>
      </c>
      <c r="C105" s="15" t="s">
        <v>294</v>
      </c>
      <c r="D105" s="15" t="s">
        <v>362</v>
      </c>
      <c r="E105" s="15" t="s">
        <v>15</v>
      </c>
      <c r="F105" s="15" t="s">
        <v>382</v>
      </c>
      <c r="G105" s="15" t="s">
        <v>383</v>
      </c>
      <c r="H105" s="15" t="s">
        <v>384</v>
      </c>
      <c r="I105" s="2"/>
      <c r="J105" s="2" t="s">
        <v>350</v>
      </c>
      <c r="K105" s="16">
        <v>505</v>
      </c>
      <c r="L105" s="2" t="s">
        <v>387</v>
      </c>
      <c r="M105" s="15" t="s">
        <v>301</v>
      </c>
      <c r="N105" s="15" t="s">
        <v>388</v>
      </c>
      <c r="O105" s="8">
        <v>2</v>
      </c>
      <c r="P105" s="9"/>
      <c r="Q105" s="11">
        <f t="shared" si="3"/>
        <v>0</v>
      </c>
    </row>
    <row r="106" spans="1:17" ht="93.6" customHeight="1" x14ac:dyDescent="0.2">
      <c r="A106" s="15" t="s">
        <v>9</v>
      </c>
      <c r="B106" s="15" t="s">
        <v>293</v>
      </c>
      <c r="C106" s="15" t="s">
        <v>294</v>
      </c>
      <c r="D106" s="15" t="s">
        <v>362</v>
      </c>
      <c r="E106" s="15" t="s">
        <v>15</v>
      </c>
      <c r="F106" s="15" t="s">
        <v>382</v>
      </c>
      <c r="G106" s="15" t="s">
        <v>383</v>
      </c>
      <c r="H106" s="15" t="s">
        <v>384</v>
      </c>
      <c r="I106" s="2"/>
      <c r="J106" s="2" t="s">
        <v>351</v>
      </c>
      <c r="K106" s="16">
        <v>505</v>
      </c>
      <c r="L106" s="2" t="s">
        <v>389</v>
      </c>
      <c r="M106" s="15" t="s">
        <v>301</v>
      </c>
      <c r="N106" s="15" t="s">
        <v>390</v>
      </c>
      <c r="O106" s="8">
        <v>1</v>
      </c>
      <c r="P106" s="9"/>
      <c r="Q106" s="11">
        <f t="shared" si="3"/>
        <v>0</v>
      </c>
    </row>
    <row r="107" spans="1:17" ht="93.6" customHeight="1" x14ac:dyDescent="0.2">
      <c r="A107" s="15" t="s">
        <v>9</v>
      </c>
      <c r="B107" s="15" t="s">
        <v>293</v>
      </c>
      <c r="C107" s="15" t="s">
        <v>294</v>
      </c>
      <c r="D107" s="15" t="s">
        <v>362</v>
      </c>
      <c r="E107" s="15" t="s">
        <v>15</v>
      </c>
      <c r="F107" s="15" t="s">
        <v>391</v>
      </c>
      <c r="G107" s="15" t="s">
        <v>392</v>
      </c>
      <c r="H107" s="15" t="s">
        <v>393</v>
      </c>
      <c r="I107" s="2"/>
      <c r="J107" s="2" t="s">
        <v>349</v>
      </c>
      <c r="K107" s="16">
        <v>889</v>
      </c>
      <c r="L107" s="2" t="s">
        <v>394</v>
      </c>
      <c r="M107" s="15" t="s">
        <v>301</v>
      </c>
      <c r="N107" s="15" t="s">
        <v>395</v>
      </c>
      <c r="O107" s="8">
        <v>1</v>
      </c>
      <c r="P107" s="9"/>
      <c r="Q107" s="11">
        <f t="shared" si="3"/>
        <v>0</v>
      </c>
    </row>
    <row r="108" spans="1:17" ht="93.6" customHeight="1" x14ac:dyDescent="0.2">
      <c r="A108" s="15" t="s">
        <v>9</v>
      </c>
      <c r="B108" s="15" t="s">
        <v>293</v>
      </c>
      <c r="C108" s="15" t="s">
        <v>294</v>
      </c>
      <c r="D108" s="15" t="s">
        <v>362</v>
      </c>
      <c r="E108" s="15" t="s">
        <v>15</v>
      </c>
      <c r="F108" s="15" t="s">
        <v>397</v>
      </c>
      <c r="G108" s="15" t="s">
        <v>398</v>
      </c>
      <c r="H108" s="15" t="s">
        <v>365</v>
      </c>
      <c r="I108" s="2"/>
      <c r="J108" s="2" t="s">
        <v>350</v>
      </c>
      <c r="K108" s="16">
        <v>485</v>
      </c>
      <c r="L108" s="2" t="s">
        <v>399</v>
      </c>
      <c r="M108" s="15" t="s">
        <v>301</v>
      </c>
      <c r="N108" s="15" t="s">
        <v>400</v>
      </c>
      <c r="O108" s="8">
        <v>2</v>
      </c>
      <c r="P108" s="9"/>
      <c r="Q108" s="11">
        <f t="shared" si="3"/>
        <v>0</v>
      </c>
    </row>
    <row r="109" spans="1:17" ht="93.6" customHeight="1" x14ac:dyDescent="0.2">
      <c r="A109" s="15" t="s">
        <v>9</v>
      </c>
      <c r="B109" s="15" t="s">
        <v>293</v>
      </c>
      <c r="C109" s="15" t="s">
        <v>294</v>
      </c>
      <c r="D109" s="15" t="s">
        <v>362</v>
      </c>
      <c r="E109" s="15" t="s">
        <v>15</v>
      </c>
      <c r="F109" s="15" t="s">
        <v>397</v>
      </c>
      <c r="G109" s="15" t="s">
        <v>398</v>
      </c>
      <c r="H109" s="15" t="s">
        <v>365</v>
      </c>
      <c r="I109" s="2"/>
      <c r="J109" s="2" t="s">
        <v>351</v>
      </c>
      <c r="K109" s="16">
        <v>485</v>
      </c>
      <c r="L109" s="2" t="s">
        <v>401</v>
      </c>
      <c r="M109" s="15" t="s">
        <v>301</v>
      </c>
      <c r="N109" s="15" t="s">
        <v>402</v>
      </c>
      <c r="O109" s="8">
        <v>1</v>
      </c>
      <c r="P109" s="9"/>
      <c r="Q109" s="11">
        <f t="shared" si="3"/>
        <v>0</v>
      </c>
    </row>
    <row r="110" spans="1:17" ht="93.6" customHeight="1" x14ac:dyDescent="0.2">
      <c r="A110" s="15" t="s">
        <v>9</v>
      </c>
      <c r="B110" s="15" t="s">
        <v>293</v>
      </c>
      <c r="C110" s="15" t="s">
        <v>294</v>
      </c>
      <c r="D110" s="15" t="s">
        <v>362</v>
      </c>
      <c r="E110" s="15" t="s">
        <v>15</v>
      </c>
      <c r="F110" s="15" t="s">
        <v>397</v>
      </c>
      <c r="G110" s="15" t="s">
        <v>398</v>
      </c>
      <c r="H110" s="15" t="s">
        <v>365</v>
      </c>
      <c r="I110" s="2"/>
      <c r="J110" s="2" t="s">
        <v>361</v>
      </c>
      <c r="K110" s="16">
        <v>485</v>
      </c>
      <c r="L110" s="2" t="s">
        <v>403</v>
      </c>
      <c r="M110" s="15" t="s">
        <v>301</v>
      </c>
      <c r="N110" s="15" t="s">
        <v>404</v>
      </c>
      <c r="O110" s="8">
        <v>1</v>
      </c>
      <c r="P110" s="9"/>
      <c r="Q110" s="11">
        <f t="shared" si="3"/>
        <v>0</v>
      </c>
    </row>
    <row r="111" spans="1:17" ht="93.6" customHeight="1" x14ac:dyDescent="0.2">
      <c r="A111" s="15" t="s">
        <v>9</v>
      </c>
      <c r="B111" s="15" t="s">
        <v>293</v>
      </c>
      <c r="C111" s="15" t="s">
        <v>294</v>
      </c>
      <c r="D111" s="15" t="s">
        <v>362</v>
      </c>
      <c r="E111" s="15" t="s">
        <v>15</v>
      </c>
      <c r="F111" s="15" t="s">
        <v>397</v>
      </c>
      <c r="G111" s="15" t="s">
        <v>398</v>
      </c>
      <c r="H111" s="15" t="s">
        <v>372</v>
      </c>
      <c r="I111" s="2"/>
      <c r="J111" s="2" t="s">
        <v>350</v>
      </c>
      <c r="K111" s="16">
        <v>485</v>
      </c>
      <c r="L111" s="2" t="s">
        <v>405</v>
      </c>
      <c r="M111" s="15" t="s">
        <v>301</v>
      </c>
      <c r="N111" s="15" t="s">
        <v>406</v>
      </c>
      <c r="O111" s="8">
        <v>1</v>
      </c>
      <c r="P111" s="9"/>
      <c r="Q111" s="11">
        <f t="shared" si="3"/>
        <v>0</v>
      </c>
    </row>
    <row r="112" spans="1:17" ht="93.6" customHeight="1" x14ac:dyDescent="0.2">
      <c r="A112" s="15" t="s">
        <v>9</v>
      </c>
      <c r="B112" s="15" t="s">
        <v>293</v>
      </c>
      <c r="C112" s="15" t="s">
        <v>294</v>
      </c>
      <c r="D112" s="15" t="s">
        <v>362</v>
      </c>
      <c r="E112" s="15" t="s">
        <v>15</v>
      </c>
      <c r="F112" s="15" t="s">
        <v>397</v>
      </c>
      <c r="G112" s="15" t="s">
        <v>398</v>
      </c>
      <c r="H112" s="15" t="s">
        <v>372</v>
      </c>
      <c r="I112" s="2"/>
      <c r="J112" s="2" t="s">
        <v>351</v>
      </c>
      <c r="K112" s="16">
        <v>485</v>
      </c>
      <c r="L112" s="2" t="s">
        <v>407</v>
      </c>
      <c r="M112" s="15" t="s">
        <v>301</v>
      </c>
      <c r="N112" s="15" t="s">
        <v>408</v>
      </c>
      <c r="O112" s="8">
        <v>1</v>
      </c>
      <c r="P112" s="9"/>
      <c r="Q112" s="11">
        <f t="shared" si="3"/>
        <v>0</v>
      </c>
    </row>
    <row r="113" spans="1:17" ht="93.6" customHeight="1" x14ac:dyDescent="0.2">
      <c r="A113" s="15" t="s">
        <v>9</v>
      </c>
      <c r="B113" s="15" t="s">
        <v>293</v>
      </c>
      <c r="C113" s="15" t="s">
        <v>294</v>
      </c>
      <c r="D113" s="15" t="s">
        <v>362</v>
      </c>
      <c r="E113" s="15" t="s">
        <v>15</v>
      </c>
      <c r="F113" s="15" t="s">
        <v>397</v>
      </c>
      <c r="G113" s="15" t="s">
        <v>398</v>
      </c>
      <c r="H113" s="15" t="s">
        <v>372</v>
      </c>
      <c r="I113" s="2"/>
      <c r="J113" s="2" t="s">
        <v>361</v>
      </c>
      <c r="K113" s="16">
        <v>485</v>
      </c>
      <c r="L113" s="2" t="s">
        <v>409</v>
      </c>
      <c r="M113" s="15" t="s">
        <v>301</v>
      </c>
      <c r="N113" s="15" t="s">
        <v>410</v>
      </c>
      <c r="O113" s="8">
        <v>1</v>
      </c>
      <c r="P113" s="9"/>
      <c r="Q113" s="11">
        <f t="shared" si="3"/>
        <v>0</v>
      </c>
    </row>
    <row r="114" spans="1:17" ht="93.6" customHeight="1" x14ac:dyDescent="0.2">
      <c r="A114" s="15" t="s">
        <v>9</v>
      </c>
      <c r="B114" s="15" t="s">
        <v>293</v>
      </c>
      <c r="C114" s="15" t="s">
        <v>294</v>
      </c>
      <c r="D114" s="15" t="s">
        <v>411</v>
      </c>
      <c r="E114" s="15" t="s">
        <v>15</v>
      </c>
      <c r="F114" s="15" t="s">
        <v>413</v>
      </c>
      <c r="G114" s="15" t="s">
        <v>412</v>
      </c>
      <c r="H114" s="15" t="s">
        <v>414</v>
      </c>
      <c r="I114" s="2"/>
      <c r="J114" s="2" t="s">
        <v>105</v>
      </c>
      <c r="K114" s="16">
        <v>2140</v>
      </c>
      <c r="L114" s="2" t="s">
        <v>415</v>
      </c>
      <c r="M114" s="15" t="s">
        <v>301</v>
      </c>
      <c r="N114" s="15" t="s">
        <v>416</v>
      </c>
      <c r="O114" s="8">
        <v>1</v>
      </c>
      <c r="P114" s="9"/>
      <c r="Q114" s="11">
        <f t="shared" si="3"/>
        <v>0</v>
      </c>
    </row>
    <row r="115" spans="1:17" ht="93.6" customHeight="1" x14ac:dyDescent="0.2">
      <c r="A115" s="15" t="s">
        <v>9</v>
      </c>
      <c r="B115" s="15" t="s">
        <v>293</v>
      </c>
      <c r="C115" s="15" t="s">
        <v>294</v>
      </c>
      <c r="D115" s="15" t="s">
        <v>417</v>
      </c>
      <c r="E115" s="15" t="s">
        <v>15</v>
      </c>
      <c r="F115" s="15" t="s">
        <v>418</v>
      </c>
      <c r="G115" s="15" t="s">
        <v>419</v>
      </c>
      <c r="H115" s="15" t="s">
        <v>420</v>
      </c>
      <c r="I115" s="2"/>
      <c r="J115" s="2" t="s">
        <v>105</v>
      </c>
      <c r="K115" s="16">
        <v>1131</v>
      </c>
      <c r="L115" s="2" t="s">
        <v>421</v>
      </c>
      <c r="M115" s="15" t="s">
        <v>301</v>
      </c>
      <c r="N115" s="15" t="s">
        <v>422</v>
      </c>
      <c r="O115" s="8">
        <v>1</v>
      </c>
      <c r="P115" s="9"/>
      <c r="Q115" s="11">
        <f t="shared" si="3"/>
        <v>0</v>
      </c>
    </row>
    <row r="116" spans="1:17" ht="93.6" customHeight="1" x14ac:dyDescent="0.2">
      <c r="A116" s="15" t="s">
        <v>9</v>
      </c>
      <c r="B116" s="15" t="s">
        <v>293</v>
      </c>
      <c r="C116" s="15" t="s">
        <v>294</v>
      </c>
      <c r="D116" s="15" t="s">
        <v>417</v>
      </c>
      <c r="E116" s="15" t="s">
        <v>15</v>
      </c>
      <c r="F116" s="15" t="s">
        <v>418</v>
      </c>
      <c r="G116" s="15" t="s">
        <v>419</v>
      </c>
      <c r="H116" s="15" t="s">
        <v>420</v>
      </c>
      <c r="I116" s="2"/>
      <c r="J116" s="2" t="s">
        <v>299</v>
      </c>
      <c r="K116" s="16">
        <v>1131</v>
      </c>
      <c r="L116" s="2" t="s">
        <v>423</v>
      </c>
      <c r="M116" s="15" t="s">
        <v>301</v>
      </c>
      <c r="N116" s="15" t="s">
        <v>424</v>
      </c>
      <c r="O116" s="8">
        <v>1</v>
      </c>
      <c r="P116" s="9"/>
      <c r="Q116" s="11">
        <f t="shared" si="3"/>
        <v>0</v>
      </c>
    </row>
    <row r="117" spans="1:17" ht="93.6" customHeight="1" x14ac:dyDescent="0.2">
      <c r="A117" s="15" t="s">
        <v>9</v>
      </c>
      <c r="B117" s="15" t="s">
        <v>293</v>
      </c>
      <c r="C117" s="15" t="s">
        <v>294</v>
      </c>
      <c r="D117" s="15" t="s">
        <v>427</v>
      </c>
      <c r="E117" s="15" t="s">
        <v>15</v>
      </c>
      <c r="F117" s="15" t="s">
        <v>428</v>
      </c>
      <c r="G117" s="15" t="s">
        <v>429</v>
      </c>
      <c r="H117" s="15" t="s">
        <v>430</v>
      </c>
      <c r="I117" s="2"/>
      <c r="J117" s="2" t="s">
        <v>299</v>
      </c>
      <c r="K117" s="16">
        <v>525</v>
      </c>
      <c r="L117" s="2" t="s">
        <v>431</v>
      </c>
      <c r="M117" s="15" t="s">
        <v>301</v>
      </c>
      <c r="N117" s="15" t="s">
        <v>432</v>
      </c>
      <c r="O117" s="8">
        <v>1</v>
      </c>
      <c r="P117" s="9"/>
      <c r="Q117" s="11">
        <f t="shared" si="3"/>
        <v>0</v>
      </c>
    </row>
    <row r="118" spans="1:17" ht="93.6" customHeight="1" x14ac:dyDescent="0.2">
      <c r="A118" s="15" t="s">
        <v>9</v>
      </c>
      <c r="B118" s="15" t="s">
        <v>293</v>
      </c>
      <c r="C118" s="15" t="s">
        <v>294</v>
      </c>
      <c r="D118" s="15" t="s">
        <v>436</v>
      </c>
      <c r="E118" s="15" t="s">
        <v>15</v>
      </c>
      <c r="F118" s="15" t="s">
        <v>437</v>
      </c>
      <c r="G118" s="15" t="s">
        <v>438</v>
      </c>
      <c r="H118" s="15" t="s">
        <v>326</v>
      </c>
      <c r="I118" s="2"/>
      <c r="J118" s="2" t="s">
        <v>105</v>
      </c>
      <c r="K118" s="16">
        <v>505</v>
      </c>
      <c r="L118" s="2" t="s">
        <v>439</v>
      </c>
      <c r="M118" s="15" t="s">
        <v>301</v>
      </c>
      <c r="N118" s="15" t="s">
        <v>440</v>
      </c>
      <c r="O118" s="8">
        <v>1</v>
      </c>
      <c r="P118" s="9"/>
      <c r="Q118" s="11">
        <f t="shared" si="3"/>
        <v>0</v>
      </c>
    </row>
    <row r="119" spans="1:17" ht="93.6" customHeight="1" x14ac:dyDescent="0.2">
      <c r="A119" s="15" t="s">
        <v>9</v>
      </c>
      <c r="B119" s="15" t="s">
        <v>293</v>
      </c>
      <c r="C119" s="15" t="s">
        <v>294</v>
      </c>
      <c r="D119" s="15" t="s">
        <v>436</v>
      </c>
      <c r="E119" s="15" t="s">
        <v>15</v>
      </c>
      <c r="F119" s="15" t="s">
        <v>437</v>
      </c>
      <c r="G119" s="15" t="s">
        <v>438</v>
      </c>
      <c r="H119" s="15" t="s">
        <v>326</v>
      </c>
      <c r="I119" s="2"/>
      <c r="J119" s="2" t="s">
        <v>299</v>
      </c>
      <c r="K119" s="16">
        <v>505</v>
      </c>
      <c r="L119" s="2" t="s">
        <v>441</v>
      </c>
      <c r="M119" s="15" t="s">
        <v>301</v>
      </c>
      <c r="N119" s="15" t="s">
        <v>442</v>
      </c>
      <c r="O119" s="8">
        <v>1</v>
      </c>
      <c r="P119" s="9"/>
      <c r="Q119" s="11">
        <f t="shared" si="3"/>
        <v>0</v>
      </c>
    </row>
    <row r="120" spans="1:17" ht="93.6" customHeight="1" x14ac:dyDescent="0.2">
      <c r="A120" s="15" t="s">
        <v>9</v>
      </c>
      <c r="B120" s="15" t="s">
        <v>293</v>
      </c>
      <c r="C120" s="15" t="s">
        <v>294</v>
      </c>
      <c r="D120" s="15" t="s">
        <v>436</v>
      </c>
      <c r="E120" s="15" t="s">
        <v>15</v>
      </c>
      <c r="F120" s="15" t="s">
        <v>437</v>
      </c>
      <c r="G120" s="15" t="s">
        <v>438</v>
      </c>
      <c r="H120" s="15" t="s">
        <v>326</v>
      </c>
      <c r="I120" s="2"/>
      <c r="J120" s="2" t="s">
        <v>303</v>
      </c>
      <c r="K120" s="16">
        <v>505</v>
      </c>
      <c r="L120" s="2" t="s">
        <v>443</v>
      </c>
      <c r="M120" s="15" t="s">
        <v>301</v>
      </c>
      <c r="N120" s="15" t="s">
        <v>444</v>
      </c>
      <c r="O120" s="8">
        <v>1</v>
      </c>
      <c r="P120" s="9"/>
      <c r="Q120" s="11">
        <f t="shared" si="3"/>
        <v>0</v>
      </c>
    </row>
    <row r="121" spans="1:17" ht="93.6" customHeight="1" x14ac:dyDescent="0.2">
      <c r="A121" s="15" t="s">
        <v>23</v>
      </c>
      <c r="B121" s="15" t="s">
        <v>445</v>
      </c>
      <c r="C121" s="15" t="s">
        <v>294</v>
      </c>
      <c r="D121" s="15" t="s">
        <v>446</v>
      </c>
      <c r="E121" s="15" t="s">
        <v>15</v>
      </c>
      <c r="F121" s="15" t="s">
        <v>447</v>
      </c>
      <c r="G121" s="15" t="s">
        <v>448</v>
      </c>
      <c r="H121" s="15" t="s">
        <v>434</v>
      </c>
      <c r="I121" s="2"/>
      <c r="J121" s="2" t="s">
        <v>350</v>
      </c>
      <c r="K121" s="16">
        <v>251</v>
      </c>
      <c r="L121" s="2" t="s">
        <v>449</v>
      </c>
      <c r="M121" s="15" t="s">
        <v>450</v>
      </c>
      <c r="N121" s="15" t="s">
        <v>451</v>
      </c>
      <c r="O121" s="8">
        <v>2</v>
      </c>
      <c r="P121" s="9"/>
      <c r="Q121" s="11">
        <f t="shared" si="3"/>
        <v>0</v>
      </c>
    </row>
    <row r="122" spans="1:17" ht="93.6" customHeight="1" x14ac:dyDescent="0.2">
      <c r="A122" s="15" t="s">
        <v>23</v>
      </c>
      <c r="B122" s="15" t="s">
        <v>445</v>
      </c>
      <c r="C122" s="15" t="s">
        <v>294</v>
      </c>
      <c r="D122" s="15" t="s">
        <v>446</v>
      </c>
      <c r="E122" s="15" t="s">
        <v>15</v>
      </c>
      <c r="F122" s="15" t="s">
        <v>447</v>
      </c>
      <c r="G122" s="15" t="s">
        <v>448</v>
      </c>
      <c r="H122" s="15" t="s">
        <v>434</v>
      </c>
      <c r="I122" s="2"/>
      <c r="J122" s="2" t="s">
        <v>351</v>
      </c>
      <c r="K122" s="16">
        <v>251</v>
      </c>
      <c r="L122" s="2" t="s">
        <v>452</v>
      </c>
      <c r="M122" s="15" t="s">
        <v>450</v>
      </c>
      <c r="N122" s="15" t="s">
        <v>453</v>
      </c>
      <c r="O122" s="8">
        <v>3</v>
      </c>
      <c r="P122" s="9"/>
      <c r="Q122" s="11">
        <f t="shared" si="3"/>
        <v>0</v>
      </c>
    </row>
    <row r="123" spans="1:17" ht="93.6" customHeight="1" x14ac:dyDescent="0.2">
      <c r="A123" s="15" t="s">
        <v>23</v>
      </c>
      <c r="B123" s="15" t="s">
        <v>445</v>
      </c>
      <c r="C123" s="15" t="s">
        <v>294</v>
      </c>
      <c r="D123" s="15" t="s">
        <v>446</v>
      </c>
      <c r="E123" s="15" t="s">
        <v>15</v>
      </c>
      <c r="F123" s="15" t="s">
        <v>447</v>
      </c>
      <c r="G123" s="15" t="s">
        <v>448</v>
      </c>
      <c r="H123" s="15" t="s">
        <v>434</v>
      </c>
      <c r="I123" s="2"/>
      <c r="J123" s="2" t="s">
        <v>435</v>
      </c>
      <c r="K123" s="16">
        <v>251</v>
      </c>
      <c r="L123" s="2" t="s">
        <v>454</v>
      </c>
      <c r="M123" s="15" t="s">
        <v>450</v>
      </c>
      <c r="N123" s="15" t="s">
        <v>455</v>
      </c>
      <c r="O123" s="8">
        <v>1</v>
      </c>
      <c r="P123" s="9"/>
      <c r="Q123" s="11">
        <f t="shared" si="3"/>
        <v>0</v>
      </c>
    </row>
    <row r="124" spans="1:17" ht="93.6" customHeight="1" x14ac:dyDescent="0.2">
      <c r="A124" s="15" t="s">
        <v>9</v>
      </c>
      <c r="B124" s="15" t="s">
        <v>445</v>
      </c>
      <c r="C124" s="15" t="s">
        <v>294</v>
      </c>
      <c r="D124" s="15" t="s">
        <v>446</v>
      </c>
      <c r="E124" s="15" t="s">
        <v>15</v>
      </c>
      <c r="F124" s="15" t="s">
        <v>458</v>
      </c>
      <c r="G124" s="15" t="s">
        <v>459</v>
      </c>
      <c r="H124" s="15" t="s">
        <v>460</v>
      </c>
      <c r="I124" s="2"/>
      <c r="J124" s="2" t="s">
        <v>350</v>
      </c>
      <c r="K124" s="16">
        <v>263</v>
      </c>
      <c r="L124" s="2" t="s">
        <v>461</v>
      </c>
      <c r="M124" s="15" t="s">
        <v>457</v>
      </c>
      <c r="N124" s="15" t="s">
        <v>462</v>
      </c>
      <c r="O124" s="8">
        <v>1</v>
      </c>
      <c r="P124" s="9"/>
      <c r="Q124" s="11">
        <f t="shared" si="3"/>
        <v>0</v>
      </c>
    </row>
    <row r="125" spans="1:17" ht="93.6" customHeight="1" x14ac:dyDescent="0.2">
      <c r="A125" s="15" t="s">
        <v>9</v>
      </c>
      <c r="B125" s="15" t="s">
        <v>445</v>
      </c>
      <c r="C125" s="15" t="s">
        <v>294</v>
      </c>
      <c r="D125" s="15" t="s">
        <v>446</v>
      </c>
      <c r="E125" s="15" t="s">
        <v>15</v>
      </c>
      <c r="F125" s="15" t="s">
        <v>458</v>
      </c>
      <c r="G125" s="15" t="s">
        <v>459</v>
      </c>
      <c r="H125" s="15" t="s">
        <v>460</v>
      </c>
      <c r="I125" s="2"/>
      <c r="J125" s="2" t="s">
        <v>351</v>
      </c>
      <c r="K125" s="16">
        <v>263</v>
      </c>
      <c r="L125" s="2" t="s">
        <v>463</v>
      </c>
      <c r="M125" s="15" t="s">
        <v>457</v>
      </c>
      <c r="N125" s="15" t="s">
        <v>464</v>
      </c>
      <c r="O125" s="8">
        <v>1</v>
      </c>
      <c r="P125" s="9"/>
      <c r="Q125" s="11">
        <f t="shared" si="3"/>
        <v>0</v>
      </c>
    </row>
    <row r="126" spans="1:17" ht="93.6" customHeight="1" x14ac:dyDescent="0.2">
      <c r="A126" s="15" t="s">
        <v>9</v>
      </c>
      <c r="B126" s="15" t="s">
        <v>445</v>
      </c>
      <c r="C126" s="15" t="s">
        <v>294</v>
      </c>
      <c r="D126" s="15" t="s">
        <v>446</v>
      </c>
      <c r="E126" s="15" t="s">
        <v>15</v>
      </c>
      <c r="F126" s="15" t="s">
        <v>458</v>
      </c>
      <c r="G126" s="15" t="s">
        <v>459</v>
      </c>
      <c r="H126" s="15" t="s">
        <v>460</v>
      </c>
      <c r="I126" s="2"/>
      <c r="J126" s="2" t="s">
        <v>361</v>
      </c>
      <c r="K126" s="16">
        <v>263</v>
      </c>
      <c r="L126" s="2" t="s">
        <v>465</v>
      </c>
      <c r="M126" s="15" t="s">
        <v>457</v>
      </c>
      <c r="N126" s="15" t="s">
        <v>466</v>
      </c>
      <c r="O126" s="8">
        <v>1</v>
      </c>
      <c r="P126" s="9"/>
      <c r="Q126" s="11">
        <f t="shared" si="3"/>
        <v>0</v>
      </c>
    </row>
    <row r="127" spans="1:17" ht="93.6" customHeight="1" x14ac:dyDescent="0.2">
      <c r="A127" s="15" t="s">
        <v>9</v>
      </c>
      <c r="B127" s="15" t="s">
        <v>445</v>
      </c>
      <c r="C127" s="15" t="s">
        <v>294</v>
      </c>
      <c r="D127" s="15" t="s">
        <v>446</v>
      </c>
      <c r="E127" s="15" t="s">
        <v>15</v>
      </c>
      <c r="F127" s="15" t="s">
        <v>458</v>
      </c>
      <c r="G127" s="15" t="s">
        <v>459</v>
      </c>
      <c r="H127" s="15" t="s">
        <v>467</v>
      </c>
      <c r="I127" s="2"/>
      <c r="J127" s="2" t="s">
        <v>350</v>
      </c>
      <c r="K127" s="16">
        <v>263</v>
      </c>
      <c r="L127" s="2" t="s">
        <v>468</v>
      </c>
      <c r="M127" s="15" t="s">
        <v>457</v>
      </c>
      <c r="N127" s="15" t="s">
        <v>469</v>
      </c>
      <c r="O127" s="8">
        <v>1</v>
      </c>
      <c r="P127" s="9"/>
      <c r="Q127" s="11">
        <f t="shared" ref="Q127:Q169" si="4">+P127*K127</f>
        <v>0</v>
      </c>
    </row>
    <row r="128" spans="1:17" ht="93.6" customHeight="1" x14ac:dyDescent="0.2">
      <c r="A128" s="15" t="s">
        <v>9</v>
      </c>
      <c r="B128" s="15" t="s">
        <v>445</v>
      </c>
      <c r="C128" s="15" t="s">
        <v>294</v>
      </c>
      <c r="D128" s="15" t="s">
        <v>446</v>
      </c>
      <c r="E128" s="15" t="s">
        <v>15</v>
      </c>
      <c r="F128" s="15" t="s">
        <v>458</v>
      </c>
      <c r="G128" s="15" t="s">
        <v>459</v>
      </c>
      <c r="H128" s="15" t="s">
        <v>467</v>
      </c>
      <c r="I128" s="2"/>
      <c r="J128" s="2" t="s">
        <v>351</v>
      </c>
      <c r="K128" s="16">
        <v>263</v>
      </c>
      <c r="L128" s="2" t="s">
        <v>470</v>
      </c>
      <c r="M128" s="15" t="s">
        <v>457</v>
      </c>
      <c r="N128" s="15" t="s">
        <v>471</v>
      </c>
      <c r="O128" s="8">
        <v>1</v>
      </c>
      <c r="P128" s="9"/>
      <c r="Q128" s="11">
        <f t="shared" si="4"/>
        <v>0</v>
      </c>
    </row>
    <row r="129" spans="1:17" ht="93.6" customHeight="1" x14ac:dyDescent="0.2">
      <c r="A129" s="15" t="s">
        <v>9</v>
      </c>
      <c r="B129" s="15" t="s">
        <v>445</v>
      </c>
      <c r="C129" s="15" t="s">
        <v>294</v>
      </c>
      <c r="D129" s="15" t="s">
        <v>446</v>
      </c>
      <c r="E129" s="15" t="s">
        <v>15</v>
      </c>
      <c r="F129" s="15" t="s">
        <v>458</v>
      </c>
      <c r="G129" s="15" t="s">
        <v>459</v>
      </c>
      <c r="H129" s="15" t="s">
        <v>467</v>
      </c>
      <c r="I129" s="2"/>
      <c r="J129" s="2" t="s">
        <v>361</v>
      </c>
      <c r="K129" s="16">
        <v>263</v>
      </c>
      <c r="L129" s="2" t="s">
        <v>472</v>
      </c>
      <c r="M129" s="15" t="s">
        <v>457</v>
      </c>
      <c r="N129" s="15" t="s">
        <v>473</v>
      </c>
      <c r="O129" s="8">
        <v>1</v>
      </c>
      <c r="P129" s="9"/>
      <c r="Q129" s="11">
        <f t="shared" si="4"/>
        <v>0</v>
      </c>
    </row>
    <row r="130" spans="1:17" ht="93.6" customHeight="1" x14ac:dyDescent="0.2">
      <c r="A130" s="15" t="s">
        <v>9</v>
      </c>
      <c r="B130" s="15" t="s">
        <v>445</v>
      </c>
      <c r="C130" s="15" t="s">
        <v>294</v>
      </c>
      <c r="D130" s="15" t="s">
        <v>446</v>
      </c>
      <c r="E130" s="15" t="s">
        <v>15</v>
      </c>
      <c r="F130" s="15" t="s">
        <v>456</v>
      </c>
      <c r="G130" s="15" t="s">
        <v>474</v>
      </c>
      <c r="H130" s="15" t="s">
        <v>26</v>
      </c>
      <c r="I130" s="2"/>
      <c r="J130" s="2" t="s">
        <v>350</v>
      </c>
      <c r="K130" s="16">
        <v>235</v>
      </c>
      <c r="L130" s="2" t="s">
        <v>475</v>
      </c>
      <c r="M130" s="15" t="s">
        <v>457</v>
      </c>
      <c r="N130" s="15" t="s">
        <v>477</v>
      </c>
      <c r="O130" s="8">
        <v>1</v>
      </c>
      <c r="P130" s="9"/>
      <c r="Q130" s="11">
        <f t="shared" si="4"/>
        <v>0</v>
      </c>
    </row>
    <row r="131" spans="1:17" ht="93.6" customHeight="1" x14ac:dyDescent="0.2">
      <c r="A131" s="15" t="s">
        <v>9</v>
      </c>
      <c r="B131" s="15" t="s">
        <v>445</v>
      </c>
      <c r="C131" s="15" t="s">
        <v>294</v>
      </c>
      <c r="D131" s="15" t="s">
        <v>446</v>
      </c>
      <c r="E131" s="15" t="s">
        <v>15</v>
      </c>
      <c r="F131" s="15" t="s">
        <v>456</v>
      </c>
      <c r="G131" s="15" t="s">
        <v>474</v>
      </c>
      <c r="H131" s="15" t="s">
        <v>26</v>
      </c>
      <c r="I131" s="2"/>
      <c r="J131" s="2" t="s">
        <v>361</v>
      </c>
      <c r="K131" s="16">
        <v>235</v>
      </c>
      <c r="L131" s="2" t="s">
        <v>476</v>
      </c>
      <c r="M131" s="15" t="s">
        <v>457</v>
      </c>
      <c r="N131" s="15" t="s">
        <v>478</v>
      </c>
      <c r="O131" s="8">
        <v>1</v>
      </c>
      <c r="P131" s="9"/>
      <c r="Q131" s="11">
        <f t="shared" si="4"/>
        <v>0</v>
      </c>
    </row>
    <row r="132" spans="1:17" ht="93.6" customHeight="1" x14ac:dyDescent="0.2">
      <c r="A132" s="15" t="s">
        <v>9</v>
      </c>
      <c r="B132" s="15" t="s">
        <v>445</v>
      </c>
      <c r="C132" s="15" t="s">
        <v>294</v>
      </c>
      <c r="D132" s="15" t="s">
        <v>479</v>
      </c>
      <c r="E132" s="15" t="s">
        <v>15</v>
      </c>
      <c r="F132" s="15" t="s">
        <v>480</v>
      </c>
      <c r="G132" s="15" t="s">
        <v>481</v>
      </c>
      <c r="H132" s="15" t="s">
        <v>482</v>
      </c>
      <c r="I132" s="2"/>
      <c r="J132" s="2" t="s">
        <v>483</v>
      </c>
      <c r="K132" s="16">
        <v>344</v>
      </c>
      <c r="L132" s="2" t="s">
        <v>484</v>
      </c>
      <c r="M132" s="15" t="s">
        <v>457</v>
      </c>
      <c r="N132" s="15" t="s">
        <v>485</v>
      </c>
      <c r="O132" s="8">
        <v>1</v>
      </c>
      <c r="P132" s="9"/>
      <c r="Q132" s="11">
        <f t="shared" si="4"/>
        <v>0</v>
      </c>
    </row>
    <row r="133" spans="1:17" ht="93.6" customHeight="1" x14ac:dyDescent="0.2">
      <c r="A133" s="15" t="s">
        <v>9</v>
      </c>
      <c r="B133" s="15" t="s">
        <v>445</v>
      </c>
      <c r="C133" s="15" t="s">
        <v>294</v>
      </c>
      <c r="D133" s="15" t="s">
        <v>479</v>
      </c>
      <c r="E133" s="15" t="s">
        <v>15</v>
      </c>
      <c r="F133" s="15" t="s">
        <v>480</v>
      </c>
      <c r="G133" s="15" t="s">
        <v>481</v>
      </c>
      <c r="H133" s="15" t="s">
        <v>482</v>
      </c>
      <c r="I133" s="2"/>
      <c r="J133" s="2" t="s">
        <v>486</v>
      </c>
      <c r="K133" s="16">
        <v>344</v>
      </c>
      <c r="L133" s="2" t="s">
        <v>487</v>
      </c>
      <c r="M133" s="15" t="s">
        <v>457</v>
      </c>
      <c r="N133" s="15" t="s">
        <v>488</v>
      </c>
      <c r="O133" s="8">
        <v>1</v>
      </c>
      <c r="P133" s="9"/>
      <c r="Q133" s="11">
        <f t="shared" si="4"/>
        <v>0</v>
      </c>
    </row>
    <row r="134" spans="1:17" ht="93.6" customHeight="1" x14ac:dyDescent="0.2">
      <c r="A134" s="15" t="s">
        <v>9</v>
      </c>
      <c r="B134" s="15" t="s">
        <v>445</v>
      </c>
      <c r="C134" s="15" t="s">
        <v>294</v>
      </c>
      <c r="D134" s="15" t="s">
        <v>479</v>
      </c>
      <c r="E134" s="15" t="s">
        <v>15</v>
      </c>
      <c r="F134" s="15" t="s">
        <v>492</v>
      </c>
      <c r="G134" s="15" t="s">
        <v>493</v>
      </c>
      <c r="H134" s="15" t="s">
        <v>396</v>
      </c>
      <c r="I134" s="2"/>
      <c r="J134" s="2" t="s">
        <v>483</v>
      </c>
      <c r="K134" s="16">
        <v>445</v>
      </c>
      <c r="L134" s="2" t="s">
        <v>494</v>
      </c>
      <c r="M134" s="15" t="s">
        <v>457</v>
      </c>
      <c r="N134" s="15" t="s">
        <v>495</v>
      </c>
      <c r="O134" s="8">
        <v>1</v>
      </c>
      <c r="P134" s="9"/>
      <c r="Q134" s="11">
        <f t="shared" si="4"/>
        <v>0</v>
      </c>
    </row>
    <row r="135" spans="1:17" ht="93.6" customHeight="1" x14ac:dyDescent="0.2">
      <c r="A135" s="15" t="s">
        <v>9</v>
      </c>
      <c r="B135" s="15" t="s">
        <v>445</v>
      </c>
      <c r="C135" s="15" t="s">
        <v>294</v>
      </c>
      <c r="D135" s="15" t="s">
        <v>479</v>
      </c>
      <c r="E135" s="15" t="s">
        <v>15</v>
      </c>
      <c r="F135" s="15" t="s">
        <v>492</v>
      </c>
      <c r="G135" s="15" t="s">
        <v>493</v>
      </c>
      <c r="H135" s="15" t="s">
        <v>396</v>
      </c>
      <c r="I135" s="2"/>
      <c r="J135" s="2" t="s">
        <v>486</v>
      </c>
      <c r="K135" s="16">
        <v>445</v>
      </c>
      <c r="L135" s="2" t="s">
        <v>496</v>
      </c>
      <c r="M135" s="15" t="s">
        <v>457</v>
      </c>
      <c r="N135" s="15" t="s">
        <v>497</v>
      </c>
      <c r="O135" s="8">
        <v>1</v>
      </c>
      <c r="P135" s="9"/>
      <c r="Q135" s="11">
        <f t="shared" si="4"/>
        <v>0</v>
      </c>
    </row>
    <row r="136" spans="1:17" ht="93.6" customHeight="1" x14ac:dyDescent="0.2">
      <c r="A136" s="15" t="s">
        <v>9</v>
      </c>
      <c r="B136" s="15" t="s">
        <v>445</v>
      </c>
      <c r="C136" s="15" t="s">
        <v>294</v>
      </c>
      <c r="D136" s="15" t="s">
        <v>479</v>
      </c>
      <c r="E136" s="15" t="s">
        <v>15</v>
      </c>
      <c r="F136" s="15" t="s">
        <v>492</v>
      </c>
      <c r="G136" s="15" t="s">
        <v>493</v>
      </c>
      <c r="H136" s="15" t="s">
        <v>396</v>
      </c>
      <c r="I136" s="2"/>
      <c r="J136" s="2" t="s">
        <v>489</v>
      </c>
      <c r="K136" s="16">
        <v>445</v>
      </c>
      <c r="L136" s="2" t="s">
        <v>498</v>
      </c>
      <c r="M136" s="15" t="s">
        <v>457</v>
      </c>
      <c r="N136" s="15" t="s">
        <v>499</v>
      </c>
      <c r="O136" s="8">
        <v>1</v>
      </c>
      <c r="P136" s="9"/>
      <c r="Q136" s="11">
        <f t="shared" si="4"/>
        <v>0</v>
      </c>
    </row>
    <row r="137" spans="1:17" ht="93.6" customHeight="1" x14ac:dyDescent="0.2">
      <c r="A137" s="15" t="s">
        <v>9</v>
      </c>
      <c r="B137" s="15" t="s">
        <v>445</v>
      </c>
      <c r="C137" s="15" t="s">
        <v>294</v>
      </c>
      <c r="D137" s="15" t="s">
        <v>479</v>
      </c>
      <c r="E137" s="15" t="s">
        <v>15</v>
      </c>
      <c r="F137" s="15" t="s">
        <v>492</v>
      </c>
      <c r="G137" s="15" t="s">
        <v>493</v>
      </c>
      <c r="H137" s="15" t="s">
        <v>396</v>
      </c>
      <c r="I137" s="2"/>
      <c r="J137" s="2" t="s">
        <v>93</v>
      </c>
      <c r="K137" s="16">
        <v>445</v>
      </c>
      <c r="L137" s="2" t="s">
        <v>500</v>
      </c>
      <c r="M137" s="15" t="s">
        <v>457</v>
      </c>
      <c r="N137" s="15" t="s">
        <v>501</v>
      </c>
      <c r="O137" s="8">
        <v>1</v>
      </c>
      <c r="P137" s="9"/>
      <c r="Q137" s="11">
        <f t="shared" si="4"/>
        <v>0</v>
      </c>
    </row>
    <row r="138" spans="1:17" ht="93.6" customHeight="1" x14ac:dyDescent="0.2">
      <c r="A138" s="15" t="s">
        <v>9</v>
      </c>
      <c r="B138" s="15" t="s">
        <v>445</v>
      </c>
      <c r="C138" s="15" t="s">
        <v>294</v>
      </c>
      <c r="D138" s="15" t="s">
        <v>339</v>
      </c>
      <c r="E138" s="15" t="s">
        <v>15</v>
      </c>
      <c r="F138" s="15" t="s">
        <v>503</v>
      </c>
      <c r="G138" s="15" t="s">
        <v>504</v>
      </c>
      <c r="H138" s="15" t="s">
        <v>16</v>
      </c>
      <c r="I138" s="2"/>
      <c r="J138" s="2" t="s">
        <v>490</v>
      </c>
      <c r="K138" s="16">
        <v>1010</v>
      </c>
      <c r="L138" s="2" t="s">
        <v>505</v>
      </c>
      <c r="M138" s="15" t="s">
        <v>457</v>
      </c>
      <c r="N138" s="15" t="s">
        <v>506</v>
      </c>
      <c r="O138" s="8">
        <v>1</v>
      </c>
      <c r="P138" s="9"/>
      <c r="Q138" s="11">
        <f t="shared" si="4"/>
        <v>0</v>
      </c>
    </row>
    <row r="139" spans="1:17" ht="93.6" customHeight="1" x14ac:dyDescent="0.2">
      <c r="A139" s="15" t="s">
        <v>9</v>
      </c>
      <c r="B139" s="15" t="s">
        <v>445</v>
      </c>
      <c r="C139" s="15" t="s">
        <v>294</v>
      </c>
      <c r="D139" s="15" t="s">
        <v>339</v>
      </c>
      <c r="E139" s="15" t="s">
        <v>15</v>
      </c>
      <c r="F139" s="15" t="s">
        <v>503</v>
      </c>
      <c r="G139" s="15" t="s">
        <v>504</v>
      </c>
      <c r="H139" s="15" t="s">
        <v>16</v>
      </c>
      <c r="I139" s="2"/>
      <c r="J139" s="2" t="s">
        <v>491</v>
      </c>
      <c r="K139" s="16">
        <v>1010</v>
      </c>
      <c r="L139" s="2" t="s">
        <v>507</v>
      </c>
      <c r="M139" s="15" t="s">
        <v>457</v>
      </c>
      <c r="N139" s="15" t="s">
        <v>508</v>
      </c>
      <c r="O139" s="8">
        <v>1</v>
      </c>
      <c r="P139" s="9"/>
      <c r="Q139" s="11">
        <f t="shared" si="4"/>
        <v>0</v>
      </c>
    </row>
    <row r="140" spans="1:17" ht="93.6" customHeight="1" x14ac:dyDescent="0.2">
      <c r="A140" s="15" t="s">
        <v>9</v>
      </c>
      <c r="B140" s="15" t="s">
        <v>445</v>
      </c>
      <c r="C140" s="15" t="s">
        <v>294</v>
      </c>
      <c r="D140" s="15" t="s">
        <v>339</v>
      </c>
      <c r="E140" s="15" t="s">
        <v>15</v>
      </c>
      <c r="F140" s="15" t="s">
        <v>503</v>
      </c>
      <c r="G140" s="15" t="s">
        <v>504</v>
      </c>
      <c r="H140" s="15" t="s">
        <v>16</v>
      </c>
      <c r="I140" s="2"/>
      <c r="J140" s="2" t="s">
        <v>502</v>
      </c>
      <c r="K140" s="16">
        <v>1010</v>
      </c>
      <c r="L140" s="2" t="s">
        <v>509</v>
      </c>
      <c r="M140" s="15" t="s">
        <v>457</v>
      </c>
      <c r="N140" s="15" t="s">
        <v>510</v>
      </c>
      <c r="O140" s="8">
        <v>1</v>
      </c>
      <c r="P140" s="9"/>
      <c r="Q140" s="11">
        <f t="shared" si="4"/>
        <v>0</v>
      </c>
    </row>
    <row r="141" spans="1:17" ht="93.6" customHeight="1" x14ac:dyDescent="0.2">
      <c r="A141" s="15" t="s">
        <v>9</v>
      </c>
      <c r="B141" s="15" t="s">
        <v>445</v>
      </c>
      <c r="C141" s="15" t="s">
        <v>294</v>
      </c>
      <c r="D141" s="15" t="s">
        <v>339</v>
      </c>
      <c r="E141" s="15" t="s">
        <v>15</v>
      </c>
      <c r="F141" s="15" t="s">
        <v>503</v>
      </c>
      <c r="G141" s="15" t="s">
        <v>511</v>
      </c>
      <c r="H141" s="15" t="s">
        <v>512</v>
      </c>
      <c r="I141" s="2"/>
      <c r="J141" s="2" t="s">
        <v>490</v>
      </c>
      <c r="K141" s="16">
        <v>1171</v>
      </c>
      <c r="L141" s="2" t="s">
        <v>513</v>
      </c>
      <c r="M141" s="15" t="s">
        <v>457</v>
      </c>
      <c r="N141" s="15" t="s">
        <v>514</v>
      </c>
      <c r="O141" s="8">
        <v>1</v>
      </c>
      <c r="P141" s="9"/>
      <c r="Q141" s="11">
        <f t="shared" si="4"/>
        <v>0</v>
      </c>
    </row>
    <row r="142" spans="1:17" ht="93.6" customHeight="1" x14ac:dyDescent="0.2">
      <c r="A142" s="15" t="s">
        <v>9</v>
      </c>
      <c r="B142" s="15" t="s">
        <v>445</v>
      </c>
      <c r="C142" s="15" t="s">
        <v>294</v>
      </c>
      <c r="D142" s="15" t="s">
        <v>339</v>
      </c>
      <c r="E142" s="15" t="s">
        <v>15</v>
      </c>
      <c r="F142" s="15" t="s">
        <v>503</v>
      </c>
      <c r="G142" s="15" t="s">
        <v>511</v>
      </c>
      <c r="H142" s="15" t="s">
        <v>512</v>
      </c>
      <c r="I142" s="2"/>
      <c r="J142" s="2" t="s">
        <v>491</v>
      </c>
      <c r="K142" s="16">
        <v>1171</v>
      </c>
      <c r="L142" s="2" t="s">
        <v>515</v>
      </c>
      <c r="M142" s="15" t="s">
        <v>457</v>
      </c>
      <c r="N142" s="15" t="s">
        <v>516</v>
      </c>
      <c r="O142" s="8">
        <v>1</v>
      </c>
      <c r="P142" s="9"/>
      <c r="Q142" s="11">
        <f t="shared" si="4"/>
        <v>0</v>
      </c>
    </row>
    <row r="143" spans="1:17" ht="93.6" customHeight="1" x14ac:dyDescent="0.2">
      <c r="A143" s="15" t="s">
        <v>9</v>
      </c>
      <c r="B143" s="15" t="s">
        <v>445</v>
      </c>
      <c r="C143" s="15" t="s">
        <v>294</v>
      </c>
      <c r="D143" s="15" t="s">
        <v>517</v>
      </c>
      <c r="E143" s="15" t="s">
        <v>15</v>
      </c>
      <c r="F143" s="15" t="s">
        <v>518</v>
      </c>
      <c r="G143" s="15" t="s">
        <v>519</v>
      </c>
      <c r="H143" s="15" t="s">
        <v>520</v>
      </c>
      <c r="I143" s="2"/>
      <c r="J143" s="2" t="s">
        <v>350</v>
      </c>
      <c r="K143" s="16">
        <v>525</v>
      </c>
      <c r="L143" s="2" t="s">
        <v>521</v>
      </c>
      <c r="M143" s="15" t="s">
        <v>457</v>
      </c>
      <c r="N143" s="15" t="s">
        <v>522</v>
      </c>
      <c r="O143" s="8">
        <v>1</v>
      </c>
      <c r="P143" s="9"/>
      <c r="Q143" s="11">
        <f t="shared" si="4"/>
        <v>0</v>
      </c>
    </row>
    <row r="144" spans="1:17" ht="93.6" customHeight="1" x14ac:dyDescent="0.2">
      <c r="A144" s="15" t="s">
        <v>9</v>
      </c>
      <c r="B144" s="15" t="s">
        <v>445</v>
      </c>
      <c r="C144" s="15" t="s">
        <v>294</v>
      </c>
      <c r="D144" s="15" t="s">
        <v>517</v>
      </c>
      <c r="E144" s="15" t="s">
        <v>15</v>
      </c>
      <c r="F144" s="15" t="s">
        <v>518</v>
      </c>
      <c r="G144" s="15" t="s">
        <v>519</v>
      </c>
      <c r="H144" s="15" t="s">
        <v>520</v>
      </c>
      <c r="I144" s="2"/>
      <c r="J144" s="2" t="s">
        <v>351</v>
      </c>
      <c r="K144" s="16">
        <v>525</v>
      </c>
      <c r="L144" s="2" t="s">
        <v>523</v>
      </c>
      <c r="M144" s="15" t="s">
        <v>457</v>
      </c>
      <c r="N144" s="15" t="s">
        <v>524</v>
      </c>
      <c r="O144" s="8">
        <v>1</v>
      </c>
      <c r="P144" s="9"/>
      <c r="Q144" s="11">
        <f t="shared" si="4"/>
        <v>0</v>
      </c>
    </row>
    <row r="145" spans="1:17" ht="93.6" customHeight="1" x14ac:dyDescent="0.2">
      <c r="A145" s="15" t="s">
        <v>9</v>
      </c>
      <c r="B145" s="15" t="s">
        <v>445</v>
      </c>
      <c r="C145" s="15" t="s">
        <v>294</v>
      </c>
      <c r="D145" s="15" t="s">
        <v>517</v>
      </c>
      <c r="E145" s="15" t="s">
        <v>15</v>
      </c>
      <c r="F145" s="15" t="s">
        <v>518</v>
      </c>
      <c r="G145" s="15" t="s">
        <v>519</v>
      </c>
      <c r="H145" s="15" t="s">
        <v>520</v>
      </c>
      <c r="I145" s="2"/>
      <c r="J145" s="2" t="s">
        <v>361</v>
      </c>
      <c r="K145" s="16">
        <v>525</v>
      </c>
      <c r="L145" s="2" t="s">
        <v>525</v>
      </c>
      <c r="M145" s="15" t="s">
        <v>457</v>
      </c>
      <c r="N145" s="15" t="s">
        <v>526</v>
      </c>
      <c r="O145" s="8">
        <v>1</v>
      </c>
      <c r="P145" s="9"/>
      <c r="Q145" s="11">
        <f t="shared" si="4"/>
        <v>0</v>
      </c>
    </row>
    <row r="146" spans="1:17" ht="93.6" customHeight="1" x14ac:dyDescent="0.2">
      <c r="A146" s="15" t="s">
        <v>9</v>
      </c>
      <c r="B146" s="15" t="s">
        <v>445</v>
      </c>
      <c r="C146" s="15" t="s">
        <v>294</v>
      </c>
      <c r="D146" s="15" t="s">
        <v>517</v>
      </c>
      <c r="E146" s="15" t="s">
        <v>15</v>
      </c>
      <c r="F146" s="15" t="s">
        <v>518</v>
      </c>
      <c r="G146" s="15" t="s">
        <v>519</v>
      </c>
      <c r="H146" s="15" t="s">
        <v>520</v>
      </c>
      <c r="I146" s="2"/>
      <c r="J146" s="2" t="s">
        <v>435</v>
      </c>
      <c r="K146" s="16">
        <v>525</v>
      </c>
      <c r="L146" s="2" t="s">
        <v>527</v>
      </c>
      <c r="M146" s="15" t="s">
        <v>457</v>
      </c>
      <c r="N146" s="15" t="s">
        <v>528</v>
      </c>
      <c r="O146" s="8">
        <v>1</v>
      </c>
      <c r="P146" s="9"/>
      <c r="Q146" s="11">
        <f t="shared" si="4"/>
        <v>0</v>
      </c>
    </row>
    <row r="147" spans="1:17" ht="93.6" customHeight="1" x14ac:dyDescent="0.2">
      <c r="A147" s="15" t="s">
        <v>9</v>
      </c>
      <c r="B147" s="15" t="s">
        <v>445</v>
      </c>
      <c r="C147" s="15" t="s">
        <v>294</v>
      </c>
      <c r="D147" s="15" t="s">
        <v>517</v>
      </c>
      <c r="E147" s="15" t="s">
        <v>15</v>
      </c>
      <c r="F147" s="15" t="s">
        <v>529</v>
      </c>
      <c r="G147" s="15" t="s">
        <v>530</v>
      </c>
      <c r="H147" s="15" t="s">
        <v>531</v>
      </c>
      <c r="I147" s="2"/>
      <c r="J147" s="2" t="s">
        <v>350</v>
      </c>
      <c r="K147" s="16">
        <v>646</v>
      </c>
      <c r="L147" s="2" t="s">
        <v>532</v>
      </c>
      <c r="M147" s="15" t="s">
        <v>457</v>
      </c>
      <c r="N147" s="15" t="s">
        <v>533</v>
      </c>
      <c r="O147" s="8">
        <v>1</v>
      </c>
      <c r="P147" s="9"/>
      <c r="Q147" s="11">
        <f t="shared" si="4"/>
        <v>0</v>
      </c>
    </row>
    <row r="148" spans="1:17" ht="93.6" customHeight="1" x14ac:dyDescent="0.2">
      <c r="A148" s="15" t="s">
        <v>9</v>
      </c>
      <c r="B148" s="15" t="s">
        <v>445</v>
      </c>
      <c r="C148" s="15" t="s">
        <v>294</v>
      </c>
      <c r="D148" s="15" t="s">
        <v>517</v>
      </c>
      <c r="E148" s="15" t="s">
        <v>15</v>
      </c>
      <c r="F148" s="15" t="s">
        <v>529</v>
      </c>
      <c r="G148" s="15" t="s">
        <v>530</v>
      </c>
      <c r="H148" s="15" t="s">
        <v>531</v>
      </c>
      <c r="I148" s="2"/>
      <c r="J148" s="2" t="s">
        <v>351</v>
      </c>
      <c r="K148" s="16">
        <v>646</v>
      </c>
      <c r="L148" s="2" t="s">
        <v>534</v>
      </c>
      <c r="M148" s="15" t="s">
        <v>457</v>
      </c>
      <c r="N148" s="15" t="s">
        <v>535</v>
      </c>
      <c r="O148" s="8">
        <v>1</v>
      </c>
      <c r="P148" s="9"/>
      <c r="Q148" s="11">
        <f t="shared" si="4"/>
        <v>0</v>
      </c>
    </row>
    <row r="149" spans="1:17" ht="93.6" customHeight="1" x14ac:dyDescent="0.2">
      <c r="A149" s="15" t="s">
        <v>9</v>
      </c>
      <c r="B149" s="15" t="s">
        <v>445</v>
      </c>
      <c r="C149" s="15" t="s">
        <v>294</v>
      </c>
      <c r="D149" s="15" t="s">
        <v>417</v>
      </c>
      <c r="E149" s="15" t="s">
        <v>15</v>
      </c>
      <c r="F149" s="15" t="s">
        <v>536</v>
      </c>
      <c r="G149" s="15" t="s">
        <v>537</v>
      </c>
      <c r="H149" s="15" t="s">
        <v>538</v>
      </c>
      <c r="I149" s="2"/>
      <c r="J149" s="2" t="s">
        <v>490</v>
      </c>
      <c r="K149" s="16">
        <v>969</v>
      </c>
      <c r="L149" s="2" t="s">
        <v>539</v>
      </c>
      <c r="M149" s="15" t="s">
        <v>457</v>
      </c>
      <c r="N149" s="15" t="s">
        <v>540</v>
      </c>
      <c r="O149" s="8">
        <v>1</v>
      </c>
      <c r="P149" s="9"/>
      <c r="Q149" s="11">
        <f t="shared" si="4"/>
        <v>0</v>
      </c>
    </row>
    <row r="150" spans="1:17" ht="93.6" customHeight="1" x14ac:dyDescent="0.2">
      <c r="A150" s="15" t="s">
        <v>9</v>
      </c>
      <c r="B150" s="15" t="s">
        <v>445</v>
      </c>
      <c r="C150" s="15" t="s">
        <v>294</v>
      </c>
      <c r="D150" s="15" t="s">
        <v>417</v>
      </c>
      <c r="E150" s="15" t="s">
        <v>15</v>
      </c>
      <c r="F150" s="15" t="s">
        <v>536</v>
      </c>
      <c r="G150" s="15" t="s">
        <v>537</v>
      </c>
      <c r="H150" s="15" t="s">
        <v>538</v>
      </c>
      <c r="I150" s="2"/>
      <c r="J150" s="2" t="s">
        <v>491</v>
      </c>
      <c r="K150" s="16">
        <v>969</v>
      </c>
      <c r="L150" s="2" t="s">
        <v>541</v>
      </c>
      <c r="M150" s="15" t="s">
        <v>457</v>
      </c>
      <c r="N150" s="15" t="s">
        <v>542</v>
      </c>
      <c r="O150" s="8">
        <v>1</v>
      </c>
      <c r="P150" s="9"/>
      <c r="Q150" s="11">
        <f t="shared" si="4"/>
        <v>0</v>
      </c>
    </row>
    <row r="151" spans="1:17" ht="93.6" customHeight="1" x14ac:dyDescent="0.2">
      <c r="A151" s="15" t="s">
        <v>9</v>
      </c>
      <c r="B151" s="15" t="s">
        <v>445</v>
      </c>
      <c r="C151" s="15" t="s">
        <v>294</v>
      </c>
      <c r="D151" s="15" t="s">
        <v>417</v>
      </c>
      <c r="E151" s="15" t="s">
        <v>15</v>
      </c>
      <c r="F151" s="15" t="s">
        <v>543</v>
      </c>
      <c r="G151" s="15" t="s">
        <v>425</v>
      </c>
      <c r="H151" s="15" t="s">
        <v>544</v>
      </c>
      <c r="I151" s="2"/>
      <c r="J151" s="2" t="s">
        <v>491</v>
      </c>
      <c r="K151" s="16">
        <v>848</v>
      </c>
      <c r="L151" s="2" t="s">
        <v>545</v>
      </c>
      <c r="M151" s="15" t="s">
        <v>457</v>
      </c>
      <c r="N151" s="15" t="s">
        <v>546</v>
      </c>
      <c r="O151" s="8">
        <v>1</v>
      </c>
      <c r="P151" s="9"/>
      <c r="Q151" s="11">
        <f t="shared" si="4"/>
        <v>0</v>
      </c>
    </row>
    <row r="152" spans="1:17" ht="93.6" customHeight="1" x14ac:dyDescent="0.2">
      <c r="A152" s="15" t="s">
        <v>9</v>
      </c>
      <c r="B152" s="15" t="s">
        <v>445</v>
      </c>
      <c r="C152" s="15" t="s">
        <v>294</v>
      </c>
      <c r="D152" s="15" t="s">
        <v>417</v>
      </c>
      <c r="E152" s="15" t="s">
        <v>15</v>
      </c>
      <c r="F152" s="15" t="s">
        <v>543</v>
      </c>
      <c r="G152" s="15" t="s">
        <v>425</v>
      </c>
      <c r="H152" s="15" t="s">
        <v>544</v>
      </c>
      <c r="I152" s="2"/>
      <c r="J152" s="2" t="s">
        <v>502</v>
      </c>
      <c r="K152" s="16">
        <v>848</v>
      </c>
      <c r="L152" s="2" t="s">
        <v>547</v>
      </c>
      <c r="M152" s="15" t="s">
        <v>457</v>
      </c>
      <c r="N152" s="15" t="s">
        <v>548</v>
      </c>
      <c r="O152" s="8">
        <v>1</v>
      </c>
      <c r="P152" s="9"/>
      <c r="Q152" s="11">
        <f t="shared" si="4"/>
        <v>0</v>
      </c>
    </row>
    <row r="153" spans="1:17" ht="93.6" customHeight="1" x14ac:dyDescent="0.2">
      <c r="A153" s="15" t="s">
        <v>9</v>
      </c>
      <c r="B153" s="15" t="s">
        <v>445</v>
      </c>
      <c r="C153" s="15" t="s">
        <v>294</v>
      </c>
      <c r="D153" s="15" t="s">
        <v>417</v>
      </c>
      <c r="E153" s="15" t="s">
        <v>15</v>
      </c>
      <c r="F153" s="15" t="s">
        <v>549</v>
      </c>
      <c r="G153" s="15" t="s">
        <v>550</v>
      </c>
      <c r="H153" s="15" t="s">
        <v>16</v>
      </c>
      <c r="I153" s="2"/>
      <c r="J153" s="2" t="s">
        <v>490</v>
      </c>
      <c r="K153" s="16">
        <v>1010</v>
      </c>
      <c r="L153" s="2" t="s">
        <v>551</v>
      </c>
      <c r="M153" s="15" t="s">
        <v>457</v>
      </c>
      <c r="N153" s="15" t="s">
        <v>552</v>
      </c>
      <c r="O153" s="8">
        <v>1</v>
      </c>
      <c r="P153" s="9"/>
      <c r="Q153" s="11">
        <f t="shared" si="4"/>
        <v>0</v>
      </c>
    </row>
    <row r="154" spans="1:17" ht="93.6" customHeight="1" x14ac:dyDescent="0.2">
      <c r="A154" s="15" t="s">
        <v>9</v>
      </c>
      <c r="B154" s="15" t="s">
        <v>445</v>
      </c>
      <c r="C154" s="15" t="s">
        <v>294</v>
      </c>
      <c r="D154" s="15" t="s">
        <v>417</v>
      </c>
      <c r="E154" s="15" t="s">
        <v>15</v>
      </c>
      <c r="F154" s="15" t="s">
        <v>549</v>
      </c>
      <c r="G154" s="15" t="s">
        <v>550</v>
      </c>
      <c r="H154" s="15" t="s">
        <v>16</v>
      </c>
      <c r="I154" s="2"/>
      <c r="J154" s="2" t="s">
        <v>491</v>
      </c>
      <c r="K154" s="16">
        <v>1010</v>
      </c>
      <c r="L154" s="2" t="s">
        <v>553</v>
      </c>
      <c r="M154" s="15" t="s">
        <v>457</v>
      </c>
      <c r="N154" s="15" t="s">
        <v>554</v>
      </c>
      <c r="O154" s="8">
        <v>1</v>
      </c>
      <c r="P154" s="9"/>
      <c r="Q154" s="11">
        <f t="shared" si="4"/>
        <v>0</v>
      </c>
    </row>
    <row r="155" spans="1:17" ht="93.6" customHeight="1" x14ac:dyDescent="0.2">
      <c r="A155" s="15" t="s">
        <v>9</v>
      </c>
      <c r="B155" s="15" t="s">
        <v>445</v>
      </c>
      <c r="C155" s="15" t="s">
        <v>294</v>
      </c>
      <c r="D155" s="15" t="s">
        <v>417</v>
      </c>
      <c r="E155" s="15" t="s">
        <v>15</v>
      </c>
      <c r="F155" s="15" t="s">
        <v>549</v>
      </c>
      <c r="G155" s="15" t="s">
        <v>550</v>
      </c>
      <c r="H155" s="15" t="s">
        <v>16</v>
      </c>
      <c r="I155" s="2"/>
      <c r="J155" s="2" t="s">
        <v>502</v>
      </c>
      <c r="K155" s="16">
        <v>1010</v>
      </c>
      <c r="L155" s="2" t="s">
        <v>555</v>
      </c>
      <c r="M155" s="15" t="s">
        <v>457</v>
      </c>
      <c r="N155" s="15" t="s">
        <v>556</v>
      </c>
      <c r="O155" s="8">
        <v>1</v>
      </c>
      <c r="P155" s="9"/>
      <c r="Q155" s="11">
        <f t="shared" si="4"/>
        <v>0</v>
      </c>
    </row>
    <row r="156" spans="1:17" ht="93.6" customHeight="1" x14ac:dyDescent="0.2">
      <c r="A156" s="15" t="s">
        <v>9</v>
      </c>
      <c r="B156" s="15" t="s">
        <v>445</v>
      </c>
      <c r="C156" s="15" t="s">
        <v>294</v>
      </c>
      <c r="D156" s="15" t="s">
        <v>426</v>
      </c>
      <c r="E156" s="15" t="s">
        <v>15</v>
      </c>
      <c r="F156" s="15" t="s">
        <v>557</v>
      </c>
      <c r="G156" s="15" t="s">
        <v>558</v>
      </c>
      <c r="H156" s="15" t="s">
        <v>559</v>
      </c>
      <c r="I156" s="2"/>
      <c r="J156" s="2" t="s">
        <v>490</v>
      </c>
      <c r="K156" s="16">
        <v>396</v>
      </c>
      <c r="L156" s="2" t="s">
        <v>560</v>
      </c>
      <c r="M156" s="15" t="s">
        <v>457</v>
      </c>
      <c r="N156" s="15" t="s">
        <v>561</v>
      </c>
      <c r="O156" s="8">
        <v>1</v>
      </c>
      <c r="P156" s="9"/>
      <c r="Q156" s="11">
        <f t="shared" si="4"/>
        <v>0</v>
      </c>
    </row>
    <row r="157" spans="1:17" ht="93.6" customHeight="1" x14ac:dyDescent="0.2">
      <c r="A157" s="15" t="s">
        <v>9</v>
      </c>
      <c r="B157" s="15" t="s">
        <v>445</v>
      </c>
      <c r="C157" s="15" t="s">
        <v>294</v>
      </c>
      <c r="D157" s="15" t="s">
        <v>426</v>
      </c>
      <c r="E157" s="15" t="s">
        <v>15</v>
      </c>
      <c r="F157" s="15" t="s">
        <v>557</v>
      </c>
      <c r="G157" s="15" t="s">
        <v>558</v>
      </c>
      <c r="H157" s="15" t="s">
        <v>559</v>
      </c>
      <c r="I157" s="2"/>
      <c r="J157" s="2" t="s">
        <v>491</v>
      </c>
      <c r="K157" s="16">
        <v>396</v>
      </c>
      <c r="L157" s="2" t="s">
        <v>562</v>
      </c>
      <c r="M157" s="15" t="s">
        <v>457</v>
      </c>
      <c r="N157" s="15" t="s">
        <v>563</v>
      </c>
      <c r="O157" s="8">
        <v>1</v>
      </c>
      <c r="P157" s="9"/>
      <c r="Q157" s="11">
        <f t="shared" si="4"/>
        <v>0</v>
      </c>
    </row>
    <row r="158" spans="1:17" ht="93.6" customHeight="1" x14ac:dyDescent="0.2">
      <c r="A158" s="15" t="s">
        <v>9</v>
      </c>
      <c r="B158" s="15" t="s">
        <v>445</v>
      </c>
      <c r="C158" s="15" t="s">
        <v>294</v>
      </c>
      <c r="D158" s="15" t="s">
        <v>426</v>
      </c>
      <c r="E158" s="15" t="s">
        <v>15</v>
      </c>
      <c r="F158" s="15" t="s">
        <v>564</v>
      </c>
      <c r="G158" s="15" t="s">
        <v>511</v>
      </c>
      <c r="H158" s="15" t="s">
        <v>512</v>
      </c>
      <c r="I158" s="2"/>
      <c r="J158" s="2" t="s">
        <v>490</v>
      </c>
      <c r="K158" s="16">
        <v>445</v>
      </c>
      <c r="L158" s="2" t="s">
        <v>565</v>
      </c>
      <c r="M158" s="15" t="s">
        <v>457</v>
      </c>
      <c r="N158" s="15" t="s">
        <v>566</v>
      </c>
      <c r="O158" s="8">
        <v>1</v>
      </c>
      <c r="P158" s="9"/>
      <c r="Q158" s="11">
        <f t="shared" si="4"/>
        <v>0</v>
      </c>
    </row>
    <row r="159" spans="1:17" ht="93.6" customHeight="1" x14ac:dyDescent="0.2">
      <c r="A159" s="15" t="s">
        <v>9</v>
      </c>
      <c r="B159" s="15" t="s">
        <v>445</v>
      </c>
      <c r="C159" s="15" t="s">
        <v>294</v>
      </c>
      <c r="D159" s="15" t="s">
        <v>426</v>
      </c>
      <c r="E159" s="15" t="s">
        <v>15</v>
      </c>
      <c r="F159" s="15" t="s">
        <v>564</v>
      </c>
      <c r="G159" s="15" t="s">
        <v>511</v>
      </c>
      <c r="H159" s="15" t="s">
        <v>512</v>
      </c>
      <c r="I159" s="2"/>
      <c r="J159" s="2" t="s">
        <v>491</v>
      </c>
      <c r="K159" s="16">
        <v>445</v>
      </c>
      <c r="L159" s="2" t="s">
        <v>567</v>
      </c>
      <c r="M159" s="15" t="s">
        <v>457</v>
      </c>
      <c r="N159" s="15" t="s">
        <v>568</v>
      </c>
      <c r="O159" s="8">
        <v>1</v>
      </c>
      <c r="P159" s="9"/>
      <c r="Q159" s="11">
        <f t="shared" si="4"/>
        <v>0</v>
      </c>
    </row>
    <row r="160" spans="1:17" ht="93.6" customHeight="1" x14ac:dyDescent="0.2">
      <c r="A160" s="15" t="s">
        <v>9</v>
      </c>
      <c r="B160" s="15" t="s">
        <v>445</v>
      </c>
      <c r="C160" s="15" t="s">
        <v>294</v>
      </c>
      <c r="D160" s="15" t="s">
        <v>569</v>
      </c>
      <c r="E160" s="15" t="s">
        <v>15</v>
      </c>
      <c r="F160" s="15" t="s">
        <v>570</v>
      </c>
      <c r="G160" s="15" t="s">
        <v>571</v>
      </c>
      <c r="H160" s="15" t="s">
        <v>572</v>
      </c>
      <c r="I160" s="2"/>
      <c r="J160" s="2" t="s">
        <v>573</v>
      </c>
      <c r="K160" s="16">
        <v>525</v>
      </c>
      <c r="L160" s="2" t="s">
        <v>574</v>
      </c>
      <c r="M160" s="15" t="s">
        <v>457</v>
      </c>
      <c r="N160" s="15" t="s">
        <v>575</v>
      </c>
      <c r="O160" s="8">
        <v>1</v>
      </c>
      <c r="P160" s="9"/>
      <c r="Q160" s="11">
        <f t="shared" si="4"/>
        <v>0</v>
      </c>
    </row>
    <row r="161" spans="1:17" ht="93.6" customHeight="1" x14ac:dyDescent="0.2">
      <c r="A161" s="15" t="s">
        <v>9</v>
      </c>
      <c r="B161" s="15" t="s">
        <v>445</v>
      </c>
      <c r="C161" s="15" t="s">
        <v>294</v>
      </c>
      <c r="D161" s="15" t="s">
        <v>569</v>
      </c>
      <c r="E161" s="15" t="s">
        <v>15</v>
      </c>
      <c r="F161" s="15" t="s">
        <v>570</v>
      </c>
      <c r="G161" s="15" t="s">
        <v>571</v>
      </c>
      <c r="H161" s="15" t="s">
        <v>572</v>
      </c>
      <c r="I161" s="2"/>
      <c r="J161" s="2" t="s">
        <v>576</v>
      </c>
      <c r="K161" s="16">
        <v>525</v>
      </c>
      <c r="L161" s="2" t="s">
        <v>577</v>
      </c>
      <c r="M161" s="15" t="s">
        <v>457</v>
      </c>
      <c r="N161" s="15" t="s">
        <v>578</v>
      </c>
      <c r="O161" s="8">
        <v>1</v>
      </c>
      <c r="P161" s="9"/>
      <c r="Q161" s="11">
        <f t="shared" si="4"/>
        <v>0</v>
      </c>
    </row>
    <row r="162" spans="1:17" ht="93.6" customHeight="1" x14ac:dyDescent="0.2">
      <c r="A162" s="15" t="s">
        <v>9</v>
      </c>
      <c r="B162" s="15" t="s">
        <v>445</v>
      </c>
      <c r="C162" s="15" t="s">
        <v>294</v>
      </c>
      <c r="D162" s="15" t="s">
        <v>569</v>
      </c>
      <c r="E162" s="15" t="s">
        <v>15</v>
      </c>
      <c r="F162" s="15" t="s">
        <v>570</v>
      </c>
      <c r="G162" s="15" t="s">
        <v>571</v>
      </c>
      <c r="H162" s="15" t="s">
        <v>572</v>
      </c>
      <c r="I162" s="2"/>
      <c r="J162" s="2" t="s">
        <v>579</v>
      </c>
      <c r="K162" s="16">
        <v>525</v>
      </c>
      <c r="L162" s="2" t="s">
        <v>580</v>
      </c>
      <c r="M162" s="15" t="s">
        <v>457</v>
      </c>
      <c r="N162" s="15" t="s">
        <v>581</v>
      </c>
      <c r="O162" s="8">
        <v>1</v>
      </c>
      <c r="P162" s="9"/>
      <c r="Q162" s="11">
        <f t="shared" si="4"/>
        <v>0</v>
      </c>
    </row>
    <row r="163" spans="1:17" ht="93.6" customHeight="1" x14ac:dyDescent="0.2">
      <c r="A163" s="15" t="s">
        <v>9</v>
      </c>
      <c r="B163" s="15" t="s">
        <v>445</v>
      </c>
      <c r="C163" s="15" t="s">
        <v>294</v>
      </c>
      <c r="D163" s="15" t="s">
        <v>569</v>
      </c>
      <c r="E163" s="15" t="s">
        <v>15</v>
      </c>
      <c r="F163" s="15" t="s">
        <v>583</v>
      </c>
      <c r="G163" s="15" t="s">
        <v>582</v>
      </c>
      <c r="H163" s="15" t="s">
        <v>326</v>
      </c>
      <c r="I163" s="2"/>
      <c r="J163" s="2" t="s">
        <v>348</v>
      </c>
      <c r="K163" s="16">
        <v>344</v>
      </c>
      <c r="L163" s="2" t="s">
        <v>584</v>
      </c>
      <c r="M163" s="15" t="s">
        <v>457</v>
      </c>
      <c r="N163" s="15" t="s">
        <v>585</v>
      </c>
      <c r="O163" s="8">
        <v>1</v>
      </c>
      <c r="P163" s="9"/>
      <c r="Q163" s="11">
        <f t="shared" si="4"/>
        <v>0</v>
      </c>
    </row>
    <row r="164" spans="1:17" ht="93.6" customHeight="1" x14ac:dyDescent="0.2">
      <c r="A164" s="15" t="s">
        <v>9</v>
      </c>
      <c r="B164" s="15" t="s">
        <v>445</v>
      </c>
      <c r="C164" s="15" t="s">
        <v>294</v>
      </c>
      <c r="D164" s="15" t="s">
        <v>569</v>
      </c>
      <c r="E164" s="15" t="s">
        <v>15</v>
      </c>
      <c r="F164" s="15" t="s">
        <v>583</v>
      </c>
      <c r="G164" s="15" t="s">
        <v>582</v>
      </c>
      <c r="H164" s="15" t="s">
        <v>326</v>
      </c>
      <c r="I164" s="2"/>
      <c r="J164" s="2" t="s">
        <v>490</v>
      </c>
      <c r="K164" s="16">
        <v>344</v>
      </c>
      <c r="L164" s="2" t="s">
        <v>586</v>
      </c>
      <c r="M164" s="15" t="s">
        <v>457</v>
      </c>
      <c r="N164" s="15" t="s">
        <v>587</v>
      </c>
      <c r="O164" s="8">
        <v>1</v>
      </c>
      <c r="P164" s="9"/>
      <c r="Q164" s="11">
        <f t="shared" si="4"/>
        <v>0</v>
      </c>
    </row>
    <row r="165" spans="1:17" ht="93.6" customHeight="1" x14ac:dyDescent="0.2">
      <c r="A165" s="15" t="s">
        <v>9</v>
      </c>
      <c r="B165" s="15" t="s">
        <v>445</v>
      </c>
      <c r="C165" s="15" t="s">
        <v>294</v>
      </c>
      <c r="D165" s="15" t="s">
        <v>569</v>
      </c>
      <c r="E165" s="15" t="s">
        <v>15</v>
      </c>
      <c r="F165" s="15" t="s">
        <v>583</v>
      </c>
      <c r="G165" s="15" t="s">
        <v>582</v>
      </c>
      <c r="H165" s="15" t="s">
        <v>326</v>
      </c>
      <c r="I165" s="2"/>
      <c r="J165" s="2" t="s">
        <v>491</v>
      </c>
      <c r="K165" s="16">
        <v>344</v>
      </c>
      <c r="L165" s="2" t="s">
        <v>588</v>
      </c>
      <c r="M165" s="15" t="s">
        <v>457</v>
      </c>
      <c r="N165" s="15" t="s">
        <v>589</v>
      </c>
      <c r="O165" s="8">
        <v>1</v>
      </c>
      <c r="P165" s="9"/>
      <c r="Q165" s="11">
        <f t="shared" si="4"/>
        <v>0</v>
      </c>
    </row>
    <row r="166" spans="1:17" ht="93.6" customHeight="1" x14ac:dyDescent="0.2">
      <c r="A166" s="15" t="s">
        <v>23</v>
      </c>
      <c r="B166" s="15" t="s">
        <v>445</v>
      </c>
      <c r="C166" s="15" t="s">
        <v>294</v>
      </c>
      <c r="D166" s="15" t="s">
        <v>433</v>
      </c>
      <c r="E166" s="15" t="s">
        <v>15</v>
      </c>
      <c r="F166" s="15" t="s">
        <v>590</v>
      </c>
      <c r="G166" s="15" t="s">
        <v>591</v>
      </c>
      <c r="H166" s="15" t="s">
        <v>592</v>
      </c>
      <c r="I166" s="2"/>
      <c r="J166" s="2" t="s">
        <v>350</v>
      </c>
      <c r="K166" s="16">
        <v>344</v>
      </c>
      <c r="L166" s="2" t="s">
        <v>593</v>
      </c>
      <c r="M166" s="15" t="s">
        <v>450</v>
      </c>
      <c r="N166" s="15" t="s">
        <v>594</v>
      </c>
      <c r="O166" s="8">
        <v>1</v>
      </c>
      <c r="P166" s="9"/>
      <c r="Q166" s="11">
        <f t="shared" si="4"/>
        <v>0</v>
      </c>
    </row>
    <row r="167" spans="1:17" ht="93.6" customHeight="1" x14ac:dyDescent="0.2">
      <c r="A167" s="15" t="s">
        <v>23</v>
      </c>
      <c r="B167" s="15" t="s">
        <v>445</v>
      </c>
      <c r="C167" s="15" t="s">
        <v>294</v>
      </c>
      <c r="D167" s="15" t="s">
        <v>433</v>
      </c>
      <c r="E167" s="15" t="s">
        <v>15</v>
      </c>
      <c r="F167" s="15" t="s">
        <v>590</v>
      </c>
      <c r="G167" s="15" t="s">
        <v>591</v>
      </c>
      <c r="H167" s="15" t="s">
        <v>592</v>
      </c>
      <c r="I167" s="2"/>
      <c r="J167" s="2" t="s">
        <v>351</v>
      </c>
      <c r="K167" s="16">
        <v>344</v>
      </c>
      <c r="L167" s="2" t="s">
        <v>595</v>
      </c>
      <c r="M167" s="15" t="s">
        <v>450</v>
      </c>
      <c r="N167" s="15" t="s">
        <v>596</v>
      </c>
      <c r="O167" s="8">
        <v>2</v>
      </c>
      <c r="P167" s="9"/>
      <c r="Q167" s="11">
        <f t="shared" si="4"/>
        <v>0</v>
      </c>
    </row>
    <row r="168" spans="1:17" ht="93.6" customHeight="1" x14ac:dyDescent="0.2">
      <c r="A168" s="15" t="s">
        <v>23</v>
      </c>
      <c r="B168" s="15" t="s">
        <v>445</v>
      </c>
      <c r="C168" s="15" t="s">
        <v>294</v>
      </c>
      <c r="D168" s="15" t="s">
        <v>433</v>
      </c>
      <c r="E168" s="15" t="s">
        <v>15</v>
      </c>
      <c r="F168" s="15" t="s">
        <v>590</v>
      </c>
      <c r="G168" s="15" t="s">
        <v>591</v>
      </c>
      <c r="H168" s="15" t="s">
        <v>592</v>
      </c>
      <c r="I168" s="2"/>
      <c r="J168" s="2" t="s">
        <v>361</v>
      </c>
      <c r="K168" s="16">
        <v>344</v>
      </c>
      <c r="L168" s="2" t="s">
        <v>597</v>
      </c>
      <c r="M168" s="15" t="s">
        <v>450</v>
      </c>
      <c r="N168" s="15" t="s">
        <v>598</v>
      </c>
      <c r="O168" s="8">
        <v>2</v>
      </c>
      <c r="P168" s="9"/>
      <c r="Q168" s="11">
        <f t="shared" si="4"/>
        <v>0</v>
      </c>
    </row>
    <row r="169" spans="1:17" ht="93.6" customHeight="1" x14ac:dyDescent="0.2">
      <c r="A169" s="15" t="s">
        <v>23</v>
      </c>
      <c r="B169" s="15" t="s">
        <v>445</v>
      </c>
      <c r="C169" s="15" t="s">
        <v>294</v>
      </c>
      <c r="D169" s="15" t="s">
        <v>433</v>
      </c>
      <c r="E169" s="15" t="s">
        <v>15</v>
      </c>
      <c r="F169" s="15" t="s">
        <v>590</v>
      </c>
      <c r="G169" s="15" t="s">
        <v>591</v>
      </c>
      <c r="H169" s="15" t="s">
        <v>592</v>
      </c>
      <c r="I169" s="2"/>
      <c r="J169" s="2" t="s">
        <v>435</v>
      </c>
      <c r="K169" s="16">
        <v>344</v>
      </c>
      <c r="L169" s="2" t="s">
        <v>599</v>
      </c>
      <c r="M169" s="15" t="s">
        <v>450</v>
      </c>
      <c r="N169" s="15" t="s">
        <v>600</v>
      </c>
      <c r="O169" s="8">
        <v>1</v>
      </c>
      <c r="P169" s="9"/>
      <c r="Q169" s="11">
        <f t="shared" si="4"/>
        <v>0</v>
      </c>
    </row>
    <row r="170" spans="1:17" ht="93.6" customHeight="1" x14ac:dyDescent="0.2">
      <c r="A170" s="15" t="s">
        <v>23</v>
      </c>
      <c r="B170" s="15" t="s">
        <v>445</v>
      </c>
      <c r="C170" s="15" t="s">
        <v>294</v>
      </c>
      <c r="D170" s="15" t="s">
        <v>433</v>
      </c>
      <c r="E170" s="15" t="s">
        <v>15</v>
      </c>
      <c r="F170" s="15" t="s">
        <v>601</v>
      </c>
      <c r="G170" s="15" t="s">
        <v>602</v>
      </c>
      <c r="H170" s="15" t="s">
        <v>55</v>
      </c>
      <c r="I170" s="2"/>
      <c r="J170" s="2" t="s">
        <v>350</v>
      </c>
      <c r="K170" s="16">
        <v>384</v>
      </c>
      <c r="L170" s="2" t="s">
        <v>603</v>
      </c>
      <c r="M170" s="15" t="s">
        <v>450</v>
      </c>
      <c r="N170" s="15" t="s">
        <v>604</v>
      </c>
      <c r="O170" s="8">
        <v>1</v>
      </c>
      <c r="P170" s="9"/>
      <c r="Q170" s="11">
        <f t="shared" ref="Q170:Q205" si="5">+P170*K170</f>
        <v>0</v>
      </c>
    </row>
    <row r="171" spans="1:17" ht="93.6" customHeight="1" x14ac:dyDescent="0.2">
      <c r="A171" s="15" t="s">
        <v>23</v>
      </c>
      <c r="B171" s="15" t="s">
        <v>445</v>
      </c>
      <c r="C171" s="15" t="s">
        <v>294</v>
      </c>
      <c r="D171" s="15" t="s">
        <v>433</v>
      </c>
      <c r="E171" s="15" t="s">
        <v>15</v>
      </c>
      <c r="F171" s="15" t="s">
        <v>601</v>
      </c>
      <c r="G171" s="15" t="s">
        <v>602</v>
      </c>
      <c r="H171" s="15" t="s">
        <v>55</v>
      </c>
      <c r="I171" s="2"/>
      <c r="J171" s="2" t="s">
        <v>351</v>
      </c>
      <c r="K171" s="16">
        <v>384</v>
      </c>
      <c r="L171" s="2" t="s">
        <v>605</v>
      </c>
      <c r="M171" s="15" t="s">
        <v>450</v>
      </c>
      <c r="N171" s="15" t="s">
        <v>606</v>
      </c>
      <c r="O171" s="8">
        <v>2</v>
      </c>
      <c r="P171" s="9"/>
      <c r="Q171" s="11">
        <f t="shared" si="5"/>
        <v>0</v>
      </c>
    </row>
    <row r="172" spans="1:17" ht="93.6" customHeight="1" x14ac:dyDescent="0.2">
      <c r="A172" s="15" t="s">
        <v>9</v>
      </c>
      <c r="B172" s="15" t="s">
        <v>445</v>
      </c>
      <c r="C172" s="15" t="s">
        <v>294</v>
      </c>
      <c r="D172" s="15" t="s">
        <v>607</v>
      </c>
      <c r="E172" s="15" t="s">
        <v>15</v>
      </c>
      <c r="F172" s="15" t="s">
        <v>608</v>
      </c>
      <c r="G172" s="15" t="s">
        <v>609</v>
      </c>
      <c r="H172" s="15" t="s">
        <v>610</v>
      </c>
      <c r="I172" s="2"/>
      <c r="J172" s="2" t="s">
        <v>350</v>
      </c>
      <c r="K172" s="16">
        <v>182</v>
      </c>
      <c r="L172" s="2" t="s">
        <v>611</v>
      </c>
      <c r="M172" s="15" t="s">
        <v>457</v>
      </c>
      <c r="N172" s="15" t="s">
        <v>612</v>
      </c>
      <c r="O172" s="8">
        <v>1</v>
      </c>
      <c r="P172" s="9"/>
      <c r="Q172" s="11">
        <f t="shared" si="5"/>
        <v>0</v>
      </c>
    </row>
    <row r="173" spans="1:17" ht="93.6" customHeight="1" x14ac:dyDescent="0.2">
      <c r="A173" s="15" t="s">
        <v>9</v>
      </c>
      <c r="B173" s="15" t="s">
        <v>445</v>
      </c>
      <c r="C173" s="15" t="s">
        <v>294</v>
      </c>
      <c r="D173" s="15" t="s">
        <v>607</v>
      </c>
      <c r="E173" s="15" t="s">
        <v>15</v>
      </c>
      <c r="F173" s="15" t="s">
        <v>608</v>
      </c>
      <c r="G173" s="15" t="s">
        <v>609</v>
      </c>
      <c r="H173" s="15" t="s">
        <v>610</v>
      </c>
      <c r="I173" s="2"/>
      <c r="J173" s="2" t="s">
        <v>351</v>
      </c>
      <c r="K173" s="16">
        <v>182</v>
      </c>
      <c r="L173" s="2" t="s">
        <v>613</v>
      </c>
      <c r="M173" s="15" t="s">
        <v>457</v>
      </c>
      <c r="N173" s="15" t="s">
        <v>614</v>
      </c>
      <c r="O173" s="8">
        <v>1</v>
      </c>
      <c r="P173" s="9"/>
      <c r="Q173" s="11">
        <f t="shared" si="5"/>
        <v>0</v>
      </c>
    </row>
    <row r="174" spans="1:17" ht="93.6" customHeight="1" x14ac:dyDescent="0.2">
      <c r="A174" s="15" t="s">
        <v>9</v>
      </c>
      <c r="B174" s="15" t="s">
        <v>615</v>
      </c>
      <c r="C174" s="15" t="s">
        <v>616</v>
      </c>
      <c r="D174" s="15" t="s">
        <v>627</v>
      </c>
      <c r="E174" s="15" t="s">
        <v>618</v>
      </c>
      <c r="F174" s="15" t="s">
        <v>628</v>
      </c>
      <c r="G174" s="15" t="s">
        <v>619</v>
      </c>
      <c r="H174" s="15" t="s">
        <v>620</v>
      </c>
      <c r="I174" s="2"/>
      <c r="J174" s="2" t="s">
        <v>350</v>
      </c>
      <c r="K174" s="16">
        <v>223</v>
      </c>
      <c r="L174" s="2" t="s">
        <v>629</v>
      </c>
      <c r="M174" s="15" t="s">
        <v>622</v>
      </c>
      <c r="N174" s="15" t="s">
        <v>630</v>
      </c>
      <c r="O174" s="8">
        <v>1</v>
      </c>
      <c r="P174" s="9"/>
      <c r="Q174" s="11">
        <f t="shared" si="5"/>
        <v>0</v>
      </c>
    </row>
    <row r="175" spans="1:17" ht="93.6" customHeight="1" x14ac:dyDescent="0.2">
      <c r="A175" s="15" t="s">
        <v>9</v>
      </c>
      <c r="B175" s="15" t="s">
        <v>615</v>
      </c>
      <c r="C175" s="15" t="s">
        <v>616</v>
      </c>
      <c r="D175" s="15" t="s">
        <v>627</v>
      </c>
      <c r="E175" s="15" t="s">
        <v>618</v>
      </c>
      <c r="F175" s="15" t="s">
        <v>628</v>
      </c>
      <c r="G175" s="15" t="s">
        <v>619</v>
      </c>
      <c r="H175" s="15" t="s">
        <v>620</v>
      </c>
      <c r="I175" s="2"/>
      <c r="J175" s="2" t="s">
        <v>351</v>
      </c>
      <c r="K175" s="16">
        <v>223</v>
      </c>
      <c r="L175" s="2" t="s">
        <v>631</v>
      </c>
      <c r="M175" s="15" t="s">
        <v>622</v>
      </c>
      <c r="N175" s="15" t="s">
        <v>632</v>
      </c>
      <c r="O175" s="8">
        <v>1</v>
      </c>
      <c r="P175" s="9"/>
      <c r="Q175" s="11">
        <f t="shared" si="5"/>
        <v>0</v>
      </c>
    </row>
    <row r="176" spans="1:17" ht="93.6" customHeight="1" x14ac:dyDescent="0.2">
      <c r="A176" s="15" t="s">
        <v>9</v>
      </c>
      <c r="B176" s="15" t="s">
        <v>615</v>
      </c>
      <c r="C176" s="15" t="s">
        <v>616</v>
      </c>
      <c r="D176" s="15" t="s">
        <v>627</v>
      </c>
      <c r="E176" s="15" t="s">
        <v>618</v>
      </c>
      <c r="F176" s="15" t="s">
        <v>628</v>
      </c>
      <c r="G176" s="15" t="s">
        <v>619</v>
      </c>
      <c r="H176" s="15" t="s">
        <v>633</v>
      </c>
      <c r="I176" s="2"/>
      <c r="J176" s="2" t="s">
        <v>350</v>
      </c>
      <c r="K176" s="16">
        <v>223</v>
      </c>
      <c r="L176" s="2" t="s">
        <v>634</v>
      </c>
      <c r="M176" s="15" t="s">
        <v>622</v>
      </c>
      <c r="N176" s="15" t="s">
        <v>635</v>
      </c>
      <c r="O176" s="8">
        <v>1</v>
      </c>
      <c r="P176" s="9"/>
      <c r="Q176" s="11">
        <f t="shared" si="5"/>
        <v>0</v>
      </c>
    </row>
    <row r="177" spans="1:17" ht="93.6" customHeight="1" x14ac:dyDescent="0.2">
      <c r="A177" s="15" t="s">
        <v>9</v>
      </c>
      <c r="B177" s="15" t="s">
        <v>615</v>
      </c>
      <c r="C177" s="15" t="s">
        <v>616</v>
      </c>
      <c r="D177" s="15" t="s">
        <v>627</v>
      </c>
      <c r="E177" s="15" t="s">
        <v>636</v>
      </c>
      <c r="F177" s="15" t="s">
        <v>637</v>
      </c>
      <c r="G177" s="15" t="s">
        <v>638</v>
      </c>
      <c r="H177" s="15" t="s">
        <v>639</v>
      </c>
      <c r="I177" s="2"/>
      <c r="J177" s="2" t="s">
        <v>361</v>
      </c>
      <c r="K177" s="16">
        <v>223</v>
      </c>
      <c r="L177" s="2" t="s">
        <v>640</v>
      </c>
      <c r="M177" s="15" t="s">
        <v>622</v>
      </c>
      <c r="N177" s="15" t="s">
        <v>641</v>
      </c>
      <c r="O177" s="8">
        <v>2</v>
      </c>
      <c r="P177" s="9"/>
      <c r="Q177" s="11">
        <f t="shared" si="5"/>
        <v>0</v>
      </c>
    </row>
    <row r="178" spans="1:17" ht="93.6" customHeight="1" x14ac:dyDescent="0.2">
      <c r="A178" s="15" t="s">
        <v>9</v>
      </c>
      <c r="B178" s="15" t="s">
        <v>615</v>
      </c>
      <c r="C178" s="15" t="s">
        <v>616</v>
      </c>
      <c r="D178" s="15" t="s">
        <v>646</v>
      </c>
      <c r="E178" s="15" t="s">
        <v>647</v>
      </c>
      <c r="F178" s="15" t="s">
        <v>648</v>
      </c>
      <c r="G178" s="15" t="s">
        <v>649</v>
      </c>
      <c r="H178" s="15" t="s">
        <v>651</v>
      </c>
      <c r="I178" s="2"/>
      <c r="J178" s="2" t="s">
        <v>17</v>
      </c>
      <c r="K178" s="16">
        <v>61</v>
      </c>
      <c r="L178" s="2" t="s">
        <v>652</v>
      </c>
      <c r="M178" s="15" t="s">
        <v>650</v>
      </c>
      <c r="N178" s="15" t="s">
        <v>653</v>
      </c>
      <c r="O178" s="8">
        <v>5</v>
      </c>
      <c r="P178" s="9"/>
      <c r="Q178" s="11">
        <f t="shared" si="5"/>
        <v>0</v>
      </c>
    </row>
    <row r="179" spans="1:17" ht="93.6" customHeight="1" x14ac:dyDescent="0.2">
      <c r="A179" s="15" t="s">
        <v>9</v>
      </c>
      <c r="B179" s="15" t="s">
        <v>615</v>
      </c>
      <c r="C179" s="15" t="s">
        <v>616</v>
      </c>
      <c r="D179" s="15" t="s">
        <v>646</v>
      </c>
      <c r="E179" s="15" t="s">
        <v>647</v>
      </c>
      <c r="F179" s="15" t="s">
        <v>648</v>
      </c>
      <c r="G179" s="15" t="s">
        <v>649</v>
      </c>
      <c r="H179" s="15" t="s">
        <v>623</v>
      </c>
      <c r="I179" s="2"/>
      <c r="J179" s="2" t="s">
        <v>17</v>
      </c>
      <c r="K179" s="16">
        <v>61</v>
      </c>
      <c r="L179" s="2" t="s">
        <v>654</v>
      </c>
      <c r="M179" s="15" t="s">
        <v>650</v>
      </c>
      <c r="N179" s="15" t="s">
        <v>655</v>
      </c>
      <c r="O179" s="8">
        <v>4</v>
      </c>
      <c r="P179" s="9"/>
      <c r="Q179" s="11">
        <f t="shared" si="5"/>
        <v>0</v>
      </c>
    </row>
    <row r="180" spans="1:17" ht="93.6" customHeight="1" x14ac:dyDescent="0.2">
      <c r="A180" s="15" t="s">
        <v>23</v>
      </c>
      <c r="B180" s="15" t="s">
        <v>615</v>
      </c>
      <c r="C180" s="15" t="s">
        <v>616</v>
      </c>
      <c r="D180" s="15" t="s">
        <v>656</v>
      </c>
      <c r="E180" s="15" t="s">
        <v>618</v>
      </c>
      <c r="F180" s="15" t="s">
        <v>657</v>
      </c>
      <c r="G180" s="15" t="s">
        <v>644</v>
      </c>
      <c r="H180" s="15" t="s">
        <v>658</v>
      </c>
      <c r="I180" s="2"/>
      <c r="J180" s="2" t="s">
        <v>17</v>
      </c>
      <c r="K180" s="16">
        <v>396</v>
      </c>
      <c r="L180" s="2" t="s">
        <v>659</v>
      </c>
      <c r="M180" s="15" t="s">
        <v>621</v>
      </c>
      <c r="N180" s="15" t="s">
        <v>660</v>
      </c>
      <c r="O180" s="8">
        <v>4</v>
      </c>
      <c r="P180" s="9"/>
      <c r="Q180" s="11">
        <f t="shared" si="5"/>
        <v>0</v>
      </c>
    </row>
    <row r="181" spans="1:17" ht="93.6" customHeight="1" x14ac:dyDescent="0.2">
      <c r="A181" s="15" t="s">
        <v>9</v>
      </c>
      <c r="B181" s="15" t="s">
        <v>615</v>
      </c>
      <c r="C181" s="15" t="s">
        <v>616</v>
      </c>
      <c r="D181" s="15" t="s">
        <v>661</v>
      </c>
      <c r="E181" s="15" t="s">
        <v>479</v>
      </c>
      <c r="F181" s="15" t="s">
        <v>662</v>
      </c>
      <c r="G181" s="15" t="s">
        <v>625</v>
      </c>
      <c r="H181" s="15" t="s">
        <v>663</v>
      </c>
      <c r="I181" s="2"/>
      <c r="J181" s="2" t="s">
        <v>17</v>
      </c>
      <c r="K181" s="16">
        <v>79</v>
      </c>
      <c r="L181" s="2" t="s">
        <v>664</v>
      </c>
      <c r="M181" s="15" t="s">
        <v>626</v>
      </c>
      <c r="N181" s="15" t="s">
        <v>665</v>
      </c>
      <c r="O181" s="8">
        <v>2</v>
      </c>
      <c r="P181" s="9"/>
      <c r="Q181" s="11">
        <f t="shared" si="5"/>
        <v>0</v>
      </c>
    </row>
    <row r="182" spans="1:17" ht="93.6" customHeight="1" x14ac:dyDescent="0.2">
      <c r="A182" s="15" t="s">
        <v>9</v>
      </c>
      <c r="B182" s="15" t="s">
        <v>615</v>
      </c>
      <c r="C182" s="15" t="s">
        <v>616</v>
      </c>
      <c r="D182" s="15" t="s">
        <v>661</v>
      </c>
      <c r="E182" s="15" t="s">
        <v>479</v>
      </c>
      <c r="F182" s="15" t="s">
        <v>662</v>
      </c>
      <c r="G182" s="15" t="s">
        <v>625</v>
      </c>
      <c r="H182" s="15" t="s">
        <v>666</v>
      </c>
      <c r="I182" s="2"/>
      <c r="J182" s="2" t="s">
        <v>17</v>
      </c>
      <c r="K182" s="16">
        <v>79</v>
      </c>
      <c r="L182" s="2" t="s">
        <v>667</v>
      </c>
      <c r="M182" s="15" t="s">
        <v>626</v>
      </c>
      <c r="N182" s="15" t="s">
        <v>668</v>
      </c>
      <c r="O182" s="8">
        <v>2</v>
      </c>
      <c r="P182" s="9"/>
      <c r="Q182" s="11">
        <f t="shared" si="5"/>
        <v>0</v>
      </c>
    </row>
    <row r="183" spans="1:17" ht="93.6" customHeight="1" x14ac:dyDescent="0.2">
      <c r="A183" s="15" t="s">
        <v>9</v>
      </c>
      <c r="B183" s="15" t="s">
        <v>615</v>
      </c>
      <c r="C183" s="15" t="s">
        <v>616</v>
      </c>
      <c r="D183" s="15" t="s">
        <v>661</v>
      </c>
      <c r="E183" s="15" t="s">
        <v>670</v>
      </c>
      <c r="F183" s="15" t="s">
        <v>671</v>
      </c>
      <c r="G183" s="15" t="s">
        <v>625</v>
      </c>
      <c r="H183" s="15" t="s">
        <v>672</v>
      </c>
      <c r="I183" s="2"/>
      <c r="J183" s="2" t="s">
        <v>17</v>
      </c>
      <c r="K183" s="16">
        <v>71</v>
      </c>
      <c r="L183" s="2" t="s">
        <v>673</v>
      </c>
      <c r="M183" s="15" t="s">
        <v>669</v>
      </c>
      <c r="N183" s="15" t="s">
        <v>674</v>
      </c>
      <c r="O183" s="8">
        <v>10</v>
      </c>
      <c r="P183" s="9"/>
      <c r="Q183" s="11">
        <f t="shared" si="5"/>
        <v>0</v>
      </c>
    </row>
    <row r="184" spans="1:17" ht="93.6" customHeight="1" x14ac:dyDescent="0.2">
      <c r="A184" s="15" t="s">
        <v>9</v>
      </c>
      <c r="B184" s="15" t="s">
        <v>615</v>
      </c>
      <c r="C184" s="15" t="s">
        <v>616</v>
      </c>
      <c r="D184" s="15" t="s">
        <v>661</v>
      </c>
      <c r="E184" s="15" t="s">
        <v>15</v>
      </c>
      <c r="F184" s="15" t="s">
        <v>676</v>
      </c>
      <c r="G184" s="15" t="s">
        <v>625</v>
      </c>
      <c r="H184" s="15" t="s">
        <v>642</v>
      </c>
      <c r="I184" s="2"/>
      <c r="J184" s="2" t="s">
        <v>17</v>
      </c>
      <c r="K184" s="16">
        <v>71</v>
      </c>
      <c r="L184" s="2" t="s">
        <v>677</v>
      </c>
      <c r="M184" s="15" t="s">
        <v>669</v>
      </c>
      <c r="N184" s="15" t="s">
        <v>678</v>
      </c>
      <c r="O184" s="8">
        <v>5</v>
      </c>
      <c r="P184" s="9"/>
      <c r="Q184" s="11">
        <f t="shared" si="5"/>
        <v>0</v>
      </c>
    </row>
    <row r="185" spans="1:17" ht="93.6" customHeight="1" x14ac:dyDescent="0.2">
      <c r="A185" s="15" t="s">
        <v>9</v>
      </c>
      <c r="B185" s="15" t="s">
        <v>615</v>
      </c>
      <c r="C185" s="15" t="s">
        <v>616</v>
      </c>
      <c r="D185" s="15" t="s">
        <v>681</v>
      </c>
      <c r="E185" s="15" t="s">
        <v>670</v>
      </c>
      <c r="F185" s="15" t="s">
        <v>682</v>
      </c>
      <c r="G185" s="15" t="s">
        <v>625</v>
      </c>
      <c r="H185" s="15" t="s">
        <v>675</v>
      </c>
      <c r="I185" s="2"/>
      <c r="J185" s="2" t="s">
        <v>17</v>
      </c>
      <c r="K185" s="16">
        <v>101</v>
      </c>
      <c r="L185" s="2" t="s">
        <v>683</v>
      </c>
      <c r="M185" s="15" t="s">
        <v>624</v>
      </c>
      <c r="N185" s="15" t="s">
        <v>684</v>
      </c>
      <c r="O185" s="8">
        <v>3</v>
      </c>
      <c r="P185" s="9"/>
      <c r="Q185" s="11">
        <f t="shared" si="5"/>
        <v>0</v>
      </c>
    </row>
    <row r="186" spans="1:17" ht="93.6" customHeight="1" x14ac:dyDescent="0.2">
      <c r="A186" s="15" t="s">
        <v>9</v>
      </c>
      <c r="B186" s="15" t="s">
        <v>615</v>
      </c>
      <c r="C186" s="15" t="s">
        <v>616</v>
      </c>
      <c r="D186" s="15" t="s">
        <v>681</v>
      </c>
      <c r="E186" s="15" t="s">
        <v>670</v>
      </c>
      <c r="F186" s="15" t="s">
        <v>682</v>
      </c>
      <c r="G186" s="15" t="s">
        <v>625</v>
      </c>
      <c r="H186" s="15" t="s">
        <v>675</v>
      </c>
      <c r="I186" s="2"/>
      <c r="J186" s="2" t="s">
        <v>17</v>
      </c>
      <c r="K186" s="16">
        <v>101</v>
      </c>
      <c r="L186" s="2" t="s">
        <v>683</v>
      </c>
      <c r="M186" s="15" t="s">
        <v>622</v>
      </c>
      <c r="N186" s="15" t="s">
        <v>685</v>
      </c>
      <c r="O186" s="8">
        <v>3</v>
      </c>
      <c r="P186" s="9"/>
      <c r="Q186" s="11">
        <f t="shared" si="5"/>
        <v>0</v>
      </c>
    </row>
    <row r="187" spans="1:17" ht="93.6" customHeight="1" x14ac:dyDescent="0.2">
      <c r="A187" s="15" t="s">
        <v>9</v>
      </c>
      <c r="B187" s="15" t="s">
        <v>615</v>
      </c>
      <c r="C187" s="15" t="s">
        <v>616</v>
      </c>
      <c r="D187" s="15" t="s">
        <v>681</v>
      </c>
      <c r="E187" s="15" t="s">
        <v>670</v>
      </c>
      <c r="F187" s="15" t="s">
        <v>682</v>
      </c>
      <c r="G187" s="15" t="s">
        <v>625</v>
      </c>
      <c r="H187" s="15" t="s">
        <v>675</v>
      </c>
      <c r="I187" s="2"/>
      <c r="J187" s="2" t="s">
        <v>17</v>
      </c>
      <c r="K187" s="16">
        <v>101</v>
      </c>
      <c r="L187" s="2" t="s">
        <v>683</v>
      </c>
      <c r="M187" s="15" t="s">
        <v>622</v>
      </c>
      <c r="N187" s="15" t="s">
        <v>686</v>
      </c>
      <c r="O187" s="8">
        <v>3</v>
      </c>
      <c r="P187" s="9"/>
      <c r="Q187" s="11">
        <f t="shared" si="5"/>
        <v>0</v>
      </c>
    </row>
    <row r="188" spans="1:17" ht="93.6" customHeight="1" x14ac:dyDescent="0.2">
      <c r="A188" s="15" t="s">
        <v>9</v>
      </c>
      <c r="B188" s="15" t="s">
        <v>687</v>
      </c>
      <c r="C188" s="15" t="s">
        <v>616</v>
      </c>
      <c r="D188" s="15" t="s">
        <v>617</v>
      </c>
      <c r="E188" s="15" t="s">
        <v>636</v>
      </c>
      <c r="F188" s="15" t="s">
        <v>689</v>
      </c>
      <c r="G188" s="15" t="s">
        <v>690</v>
      </c>
      <c r="H188" s="15" t="s">
        <v>691</v>
      </c>
      <c r="I188" s="2"/>
      <c r="J188" s="2" t="s">
        <v>350</v>
      </c>
      <c r="K188" s="16">
        <v>190</v>
      </c>
      <c r="L188" s="2" t="s">
        <v>692</v>
      </c>
      <c r="M188" s="15" t="s">
        <v>693</v>
      </c>
      <c r="N188" s="15" t="s">
        <v>694</v>
      </c>
      <c r="O188" s="8">
        <v>1</v>
      </c>
      <c r="P188" s="9"/>
      <c r="Q188" s="11">
        <f t="shared" si="5"/>
        <v>0</v>
      </c>
    </row>
    <row r="189" spans="1:17" ht="93.6" customHeight="1" x14ac:dyDescent="0.2">
      <c r="A189" s="15" t="s">
        <v>9</v>
      </c>
      <c r="B189" s="15" t="s">
        <v>687</v>
      </c>
      <c r="C189" s="15" t="s">
        <v>616</v>
      </c>
      <c r="D189" s="15" t="s">
        <v>617</v>
      </c>
      <c r="E189" s="15" t="s">
        <v>636</v>
      </c>
      <c r="F189" s="15" t="s">
        <v>689</v>
      </c>
      <c r="G189" s="15" t="s">
        <v>690</v>
      </c>
      <c r="H189" s="15" t="s">
        <v>691</v>
      </c>
      <c r="I189" s="2"/>
      <c r="J189" s="2" t="s">
        <v>351</v>
      </c>
      <c r="K189" s="16">
        <v>190</v>
      </c>
      <c r="L189" s="2" t="s">
        <v>695</v>
      </c>
      <c r="M189" s="15" t="s">
        <v>693</v>
      </c>
      <c r="N189" s="15" t="s">
        <v>696</v>
      </c>
      <c r="O189" s="8">
        <v>1</v>
      </c>
      <c r="P189" s="9"/>
      <c r="Q189" s="11">
        <f t="shared" si="5"/>
        <v>0</v>
      </c>
    </row>
    <row r="190" spans="1:17" ht="93.6" customHeight="1" x14ac:dyDescent="0.2">
      <c r="A190" s="15" t="s">
        <v>9</v>
      </c>
      <c r="B190" s="15" t="s">
        <v>687</v>
      </c>
      <c r="C190" s="15" t="s">
        <v>616</v>
      </c>
      <c r="D190" s="15" t="s">
        <v>617</v>
      </c>
      <c r="E190" s="15" t="s">
        <v>697</v>
      </c>
      <c r="F190" s="15" t="s">
        <v>698</v>
      </c>
      <c r="G190" s="15" t="s">
        <v>699</v>
      </c>
      <c r="H190" s="15" t="s">
        <v>700</v>
      </c>
      <c r="I190" s="2"/>
      <c r="J190" s="2" t="s">
        <v>350</v>
      </c>
      <c r="K190" s="16">
        <v>198</v>
      </c>
      <c r="L190" s="2" t="s">
        <v>701</v>
      </c>
      <c r="M190" s="15" t="s">
        <v>693</v>
      </c>
      <c r="N190" s="15" t="s">
        <v>702</v>
      </c>
      <c r="O190" s="8">
        <v>1</v>
      </c>
      <c r="P190" s="9"/>
      <c r="Q190" s="11">
        <f t="shared" si="5"/>
        <v>0</v>
      </c>
    </row>
    <row r="191" spans="1:17" ht="93.6" customHeight="1" x14ac:dyDescent="0.2">
      <c r="A191" s="15" t="s">
        <v>9</v>
      </c>
      <c r="B191" s="15" t="s">
        <v>687</v>
      </c>
      <c r="C191" s="15" t="s">
        <v>616</v>
      </c>
      <c r="D191" s="15" t="s">
        <v>617</v>
      </c>
      <c r="E191" s="15" t="s">
        <v>697</v>
      </c>
      <c r="F191" s="15" t="s">
        <v>698</v>
      </c>
      <c r="G191" s="15" t="s">
        <v>699</v>
      </c>
      <c r="H191" s="15" t="s">
        <v>700</v>
      </c>
      <c r="I191" s="2"/>
      <c r="J191" s="2" t="s">
        <v>351</v>
      </c>
      <c r="K191" s="16">
        <v>198</v>
      </c>
      <c r="L191" s="2" t="s">
        <v>703</v>
      </c>
      <c r="M191" s="15" t="s">
        <v>693</v>
      </c>
      <c r="N191" s="15" t="s">
        <v>704</v>
      </c>
      <c r="O191" s="8">
        <v>1</v>
      </c>
      <c r="P191" s="9"/>
      <c r="Q191" s="11">
        <f t="shared" si="5"/>
        <v>0</v>
      </c>
    </row>
    <row r="192" spans="1:17" ht="93.6" customHeight="1" x14ac:dyDescent="0.2">
      <c r="A192" s="15" t="s">
        <v>9</v>
      </c>
      <c r="B192" s="15" t="s">
        <v>687</v>
      </c>
      <c r="C192" s="15" t="s">
        <v>616</v>
      </c>
      <c r="D192" s="15" t="s">
        <v>643</v>
      </c>
      <c r="E192" s="15" t="s">
        <v>645</v>
      </c>
      <c r="F192" s="15" t="s">
        <v>706</v>
      </c>
      <c r="G192" s="15" t="s">
        <v>705</v>
      </c>
      <c r="H192" s="15" t="s">
        <v>707</v>
      </c>
      <c r="I192" s="2"/>
      <c r="J192" s="2" t="s">
        <v>350</v>
      </c>
      <c r="K192" s="16">
        <v>146</v>
      </c>
      <c r="L192" s="2" t="s">
        <v>708</v>
      </c>
      <c r="M192" s="15" t="s">
        <v>688</v>
      </c>
      <c r="N192" s="15" t="s">
        <v>709</v>
      </c>
      <c r="O192" s="8">
        <v>1</v>
      </c>
      <c r="P192" s="9"/>
      <c r="Q192" s="11">
        <f t="shared" si="5"/>
        <v>0</v>
      </c>
    </row>
    <row r="193" spans="1:17" ht="93.6" customHeight="1" x14ac:dyDescent="0.2">
      <c r="A193" s="15" t="s">
        <v>9</v>
      </c>
      <c r="B193" s="15" t="s">
        <v>687</v>
      </c>
      <c r="C193" s="15" t="s">
        <v>616</v>
      </c>
      <c r="D193" s="15" t="s">
        <v>643</v>
      </c>
      <c r="E193" s="15" t="s">
        <v>645</v>
      </c>
      <c r="F193" s="15" t="s">
        <v>706</v>
      </c>
      <c r="G193" s="15" t="s">
        <v>705</v>
      </c>
      <c r="H193" s="15" t="s">
        <v>707</v>
      </c>
      <c r="I193" s="2"/>
      <c r="J193" s="2" t="s">
        <v>351</v>
      </c>
      <c r="K193" s="16">
        <v>146</v>
      </c>
      <c r="L193" s="2" t="s">
        <v>710</v>
      </c>
      <c r="M193" s="15" t="s">
        <v>688</v>
      </c>
      <c r="N193" s="15" t="s">
        <v>711</v>
      </c>
      <c r="O193" s="8">
        <v>1</v>
      </c>
      <c r="P193" s="9"/>
      <c r="Q193" s="11">
        <f t="shared" si="5"/>
        <v>0</v>
      </c>
    </row>
    <row r="194" spans="1:17" ht="93.6" customHeight="1" x14ac:dyDescent="0.2">
      <c r="A194" s="15" t="s">
        <v>9</v>
      </c>
      <c r="B194" s="15" t="s">
        <v>687</v>
      </c>
      <c r="C194" s="15" t="s">
        <v>616</v>
      </c>
      <c r="D194" s="15" t="s">
        <v>643</v>
      </c>
      <c r="E194" s="15" t="s">
        <v>645</v>
      </c>
      <c r="F194" s="15" t="s">
        <v>706</v>
      </c>
      <c r="G194" s="15" t="s">
        <v>705</v>
      </c>
      <c r="H194" s="15" t="s">
        <v>620</v>
      </c>
      <c r="I194" s="2"/>
      <c r="J194" s="2" t="s">
        <v>350</v>
      </c>
      <c r="K194" s="16">
        <v>146</v>
      </c>
      <c r="L194" s="2" t="s">
        <v>712</v>
      </c>
      <c r="M194" s="15" t="s">
        <v>688</v>
      </c>
      <c r="N194" s="15" t="s">
        <v>713</v>
      </c>
      <c r="O194" s="8">
        <v>1</v>
      </c>
      <c r="P194" s="9"/>
      <c r="Q194" s="11">
        <f t="shared" si="5"/>
        <v>0</v>
      </c>
    </row>
    <row r="195" spans="1:17" ht="93.6" customHeight="1" x14ac:dyDescent="0.2">
      <c r="A195" s="15" t="s">
        <v>9</v>
      </c>
      <c r="B195" s="15" t="s">
        <v>687</v>
      </c>
      <c r="C195" s="15" t="s">
        <v>616</v>
      </c>
      <c r="D195" s="15" t="s">
        <v>643</v>
      </c>
      <c r="E195" s="15" t="s">
        <v>645</v>
      </c>
      <c r="F195" s="15" t="s">
        <v>706</v>
      </c>
      <c r="G195" s="15" t="s">
        <v>705</v>
      </c>
      <c r="H195" s="15" t="s">
        <v>620</v>
      </c>
      <c r="I195" s="2"/>
      <c r="J195" s="2" t="s">
        <v>351</v>
      </c>
      <c r="K195" s="16">
        <v>146</v>
      </c>
      <c r="L195" s="2" t="s">
        <v>714</v>
      </c>
      <c r="M195" s="15" t="s">
        <v>688</v>
      </c>
      <c r="N195" s="15" t="s">
        <v>715</v>
      </c>
      <c r="O195" s="8">
        <v>1</v>
      </c>
      <c r="P195" s="9"/>
      <c r="Q195" s="11">
        <f t="shared" si="5"/>
        <v>0</v>
      </c>
    </row>
    <row r="196" spans="1:17" ht="93.6" customHeight="1" x14ac:dyDescent="0.2">
      <c r="A196" s="15" t="s">
        <v>9</v>
      </c>
      <c r="B196" s="15" t="s">
        <v>687</v>
      </c>
      <c r="C196" s="15" t="s">
        <v>616</v>
      </c>
      <c r="D196" s="15" t="s">
        <v>646</v>
      </c>
      <c r="E196" s="15" t="s">
        <v>716</v>
      </c>
      <c r="F196" s="15" t="s">
        <v>717</v>
      </c>
      <c r="G196" s="15" t="s">
        <v>718</v>
      </c>
      <c r="H196" s="15" t="s">
        <v>719</v>
      </c>
      <c r="I196" s="2"/>
      <c r="J196" s="2" t="s">
        <v>17</v>
      </c>
      <c r="K196" s="16">
        <v>85</v>
      </c>
      <c r="L196" s="2" t="s">
        <v>720</v>
      </c>
      <c r="M196" s="15" t="s">
        <v>721</v>
      </c>
      <c r="N196" s="15" t="s">
        <v>722</v>
      </c>
      <c r="O196" s="8">
        <v>3</v>
      </c>
      <c r="P196" s="9"/>
      <c r="Q196" s="11">
        <f t="shared" si="5"/>
        <v>0</v>
      </c>
    </row>
    <row r="197" spans="1:17" ht="93.6" customHeight="1" x14ac:dyDescent="0.2">
      <c r="A197" s="15" t="s">
        <v>9</v>
      </c>
      <c r="B197" s="15" t="s">
        <v>687</v>
      </c>
      <c r="C197" s="15" t="s">
        <v>616</v>
      </c>
      <c r="D197" s="15" t="s">
        <v>646</v>
      </c>
      <c r="E197" s="15" t="s">
        <v>716</v>
      </c>
      <c r="F197" s="15" t="s">
        <v>717</v>
      </c>
      <c r="G197" s="15" t="s">
        <v>718</v>
      </c>
      <c r="H197" s="15" t="s">
        <v>723</v>
      </c>
      <c r="I197" s="2"/>
      <c r="J197" s="2" t="s">
        <v>17</v>
      </c>
      <c r="K197" s="16">
        <v>85</v>
      </c>
      <c r="L197" s="2" t="s">
        <v>724</v>
      </c>
      <c r="M197" s="15" t="s">
        <v>721</v>
      </c>
      <c r="N197" s="15" t="s">
        <v>725</v>
      </c>
      <c r="O197" s="8">
        <v>3</v>
      </c>
      <c r="P197" s="9"/>
      <c r="Q197" s="11">
        <f t="shared" si="5"/>
        <v>0</v>
      </c>
    </row>
    <row r="198" spans="1:17" ht="93.6" customHeight="1" x14ac:dyDescent="0.2">
      <c r="A198" s="15" t="s">
        <v>9</v>
      </c>
      <c r="B198" s="15" t="s">
        <v>687</v>
      </c>
      <c r="C198" s="15" t="s">
        <v>616</v>
      </c>
      <c r="D198" s="15" t="s">
        <v>646</v>
      </c>
      <c r="E198" s="15" t="s">
        <v>716</v>
      </c>
      <c r="F198" s="15" t="s">
        <v>717</v>
      </c>
      <c r="G198" s="15" t="s">
        <v>718</v>
      </c>
      <c r="H198" s="15" t="s">
        <v>726</v>
      </c>
      <c r="I198" s="2"/>
      <c r="J198" s="2" t="s">
        <v>17</v>
      </c>
      <c r="K198" s="16">
        <v>85</v>
      </c>
      <c r="L198" s="2" t="s">
        <v>727</v>
      </c>
      <c r="M198" s="15" t="s">
        <v>721</v>
      </c>
      <c r="N198" s="15" t="s">
        <v>728</v>
      </c>
      <c r="O198" s="8">
        <v>3</v>
      </c>
      <c r="P198" s="9"/>
      <c r="Q198" s="11">
        <f t="shared" si="5"/>
        <v>0</v>
      </c>
    </row>
    <row r="199" spans="1:17" ht="93.6" customHeight="1" x14ac:dyDescent="0.2">
      <c r="A199" s="15" t="s">
        <v>9</v>
      </c>
      <c r="B199" s="15" t="s">
        <v>687</v>
      </c>
      <c r="C199" s="15" t="s">
        <v>616</v>
      </c>
      <c r="D199" s="15" t="s">
        <v>679</v>
      </c>
      <c r="E199" s="15" t="s">
        <v>729</v>
      </c>
      <c r="F199" s="15" t="s">
        <v>680</v>
      </c>
      <c r="G199" s="15" t="s">
        <v>705</v>
      </c>
      <c r="H199" s="15" t="s">
        <v>730</v>
      </c>
      <c r="I199" s="2"/>
      <c r="J199" s="2" t="s">
        <v>17</v>
      </c>
      <c r="K199" s="16">
        <v>174</v>
      </c>
      <c r="L199" s="2" t="s">
        <v>731</v>
      </c>
      <c r="M199" s="15" t="s">
        <v>721</v>
      </c>
      <c r="N199" s="15" t="s">
        <v>732</v>
      </c>
      <c r="O199" s="8">
        <v>2</v>
      </c>
      <c r="P199" s="9"/>
      <c r="Q199" s="11">
        <f t="shared" si="5"/>
        <v>0</v>
      </c>
    </row>
    <row r="200" spans="1:17" ht="93.6" customHeight="1" x14ac:dyDescent="0.2">
      <c r="A200" s="15" t="s">
        <v>9</v>
      </c>
      <c r="B200" s="15" t="s">
        <v>687</v>
      </c>
      <c r="C200" s="15" t="s">
        <v>616</v>
      </c>
      <c r="D200" s="15" t="s">
        <v>679</v>
      </c>
      <c r="E200" s="15" t="s">
        <v>645</v>
      </c>
      <c r="F200" s="15" t="s">
        <v>734</v>
      </c>
      <c r="G200" s="15" t="s">
        <v>705</v>
      </c>
      <c r="H200" s="15" t="s">
        <v>707</v>
      </c>
      <c r="I200" s="2"/>
      <c r="J200" s="2" t="s">
        <v>17</v>
      </c>
      <c r="K200" s="16">
        <v>158</v>
      </c>
      <c r="L200" s="2" t="s">
        <v>735</v>
      </c>
      <c r="M200" s="15" t="s">
        <v>733</v>
      </c>
      <c r="N200" s="15" t="s">
        <v>736</v>
      </c>
      <c r="O200" s="8">
        <v>3</v>
      </c>
      <c r="P200" s="9"/>
      <c r="Q200" s="11">
        <f t="shared" si="5"/>
        <v>0</v>
      </c>
    </row>
    <row r="201" spans="1:17" ht="93.6" customHeight="1" x14ac:dyDescent="0.2">
      <c r="A201" s="15" t="s">
        <v>9</v>
      </c>
      <c r="B201" s="15" t="s">
        <v>687</v>
      </c>
      <c r="C201" s="15" t="s">
        <v>616</v>
      </c>
      <c r="D201" s="15" t="s">
        <v>679</v>
      </c>
      <c r="E201" s="15" t="s">
        <v>645</v>
      </c>
      <c r="F201" s="15" t="s">
        <v>734</v>
      </c>
      <c r="G201" s="15" t="s">
        <v>705</v>
      </c>
      <c r="H201" s="15" t="s">
        <v>620</v>
      </c>
      <c r="I201" s="2"/>
      <c r="J201" s="2" t="s">
        <v>17</v>
      </c>
      <c r="K201" s="16">
        <v>158</v>
      </c>
      <c r="L201" s="2" t="s">
        <v>737</v>
      </c>
      <c r="M201" s="15" t="s">
        <v>733</v>
      </c>
      <c r="N201" s="15" t="s">
        <v>738</v>
      </c>
      <c r="O201" s="8">
        <v>3</v>
      </c>
      <c r="P201" s="9"/>
      <c r="Q201" s="11">
        <f t="shared" si="5"/>
        <v>0</v>
      </c>
    </row>
    <row r="202" spans="1:17" ht="93.6" customHeight="1" x14ac:dyDescent="0.2">
      <c r="A202" s="15" t="s">
        <v>9</v>
      </c>
      <c r="B202" s="15" t="s">
        <v>687</v>
      </c>
      <c r="C202" s="15" t="s">
        <v>616</v>
      </c>
      <c r="D202" s="15" t="s">
        <v>739</v>
      </c>
      <c r="E202" s="15" t="s">
        <v>740</v>
      </c>
      <c r="F202" s="15" t="s">
        <v>741</v>
      </c>
      <c r="G202" s="15" t="s">
        <v>742</v>
      </c>
      <c r="H202" s="15" t="s">
        <v>743</v>
      </c>
      <c r="I202" s="2"/>
      <c r="J202" s="2" t="s">
        <v>17</v>
      </c>
      <c r="K202" s="16">
        <v>89</v>
      </c>
      <c r="L202" s="2" t="s">
        <v>744</v>
      </c>
      <c r="M202" s="15" t="s">
        <v>733</v>
      </c>
      <c r="N202" s="15" t="s">
        <v>745</v>
      </c>
      <c r="O202" s="8">
        <v>20</v>
      </c>
      <c r="P202" s="9"/>
      <c r="Q202" s="11">
        <f t="shared" si="5"/>
        <v>0</v>
      </c>
    </row>
    <row r="203" spans="1:17" ht="93.6" customHeight="1" x14ac:dyDescent="0.2">
      <c r="A203" s="15" t="s">
        <v>9</v>
      </c>
      <c r="B203" s="15" t="s">
        <v>687</v>
      </c>
      <c r="C203" s="15" t="s">
        <v>616</v>
      </c>
      <c r="D203" s="15" t="s">
        <v>739</v>
      </c>
      <c r="E203" s="15" t="s">
        <v>746</v>
      </c>
      <c r="F203" s="15" t="s">
        <v>747</v>
      </c>
      <c r="G203" s="15" t="s">
        <v>748</v>
      </c>
      <c r="H203" s="15" t="s">
        <v>39</v>
      </c>
      <c r="I203" s="2"/>
      <c r="J203" s="2" t="s">
        <v>17</v>
      </c>
      <c r="K203" s="16">
        <v>89</v>
      </c>
      <c r="L203" s="2" t="s">
        <v>749</v>
      </c>
      <c r="M203" s="15" t="s">
        <v>721</v>
      </c>
      <c r="N203" s="15" t="s">
        <v>750</v>
      </c>
      <c r="O203" s="8">
        <v>2</v>
      </c>
      <c r="P203" s="9"/>
      <c r="Q203" s="11">
        <f t="shared" si="5"/>
        <v>0</v>
      </c>
    </row>
    <row r="204" spans="1:17" ht="93.6" customHeight="1" x14ac:dyDescent="0.2">
      <c r="A204" s="15" t="s">
        <v>9</v>
      </c>
      <c r="B204" s="15" t="s">
        <v>687</v>
      </c>
      <c r="C204" s="15" t="s">
        <v>616</v>
      </c>
      <c r="D204" s="15" t="s">
        <v>739</v>
      </c>
      <c r="E204" s="15" t="s">
        <v>746</v>
      </c>
      <c r="F204" s="15" t="s">
        <v>747</v>
      </c>
      <c r="G204" s="15" t="s">
        <v>748</v>
      </c>
      <c r="H204" s="15" t="s">
        <v>751</v>
      </c>
      <c r="I204" s="2"/>
      <c r="J204" s="2" t="s">
        <v>17</v>
      </c>
      <c r="K204" s="16">
        <v>89</v>
      </c>
      <c r="L204" s="2" t="s">
        <v>752</v>
      </c>
      <c r="M204" s="15" t="s">
        <v>721</v>
      </c>
      <c r="N204" s="15" t="s">
        <v>753</v>
      </c>
      <c r="O204" s="8">
        <v>2</v>
      </c>
      <c r="P204" s="9"/>
      <c r="Q204" s="11">
        <f t="shared" si="5"/>
        <v>0</v>
      </c>
    </row>
    <row r="205" spans="1:17" ht="93.6" customHeight="1" x14ac:dyDescent="0.2">
      <c r="A205" s="15" t="s">
        <v>9</v>
      </c>
      <c r="B205" s="15" t="s">
        <v>687</v>
      </c>
      <c r="C205" s="15" t="s">
        <v>616</v>
      </c>
      <c r="D205" s="15" t="s">
        <v>739</v>
      </c>
      <c r="E205" s="15" t="s">
        <v>754</v>
      </c>
      <c r="F205" s="15" t="s">
        <v>755</v>
      </c>
      <c r="G205" s="15" t="s">
        <v>748</v>
      </c>
      <c r="H205" s="15" t="s">
        <v>538</v>
      </c>
      <c r="I205" s="2"/>
      <c r="J205" s="2" t="s">
        <v>17</v>
      </c>
      <c r="K205" s="16">
        <v>89</v>
      </c>
      <c r="L205" s="2" t="s">
        <v>756</v>
      </c>
      <c r="M205" s="15" t="s">
        <v>721</v>
      </c>
      <c r="N205" s="15" t="s">
        <v>757</v>
      </c>
      <c r="O205" s="8">
        <v>3</v>
      </c>
      <c r="P205" s="9"/>
      <c r="Q205" s="11">
        <f t="shared" si="5"/>
        <v>0</v>
      </c>
    </row>
  </sheetData>
  <autoFilter ref="A3:W205"/>
  <pageMargins left="0.7" right="0.7" top="0.75" bottom="0.75" header="0.3" footer="0.3"/>
  <headerFooter>
    <oddFooter>&amp;C_x000D_&amp;1#&amp;"Calibri"&amp;10&amp;K000000 Internal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FSB_GUCCI_LIST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2025-09-19T13:51:00Z</dcterms:created>
  <dcterms:modified xsi:type="dcterms:W3CDTF">2025-09-20T10:34:18Z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cdb6f0a-766a-440a-a3ab-e9891de0b484_Enabled">
    <vt:lpwstr>true</vt:lpwstr>
  </property>
  <property fmtid="{D5CDD505-2E9C-101B-9397-08002B2CF9AE}" pid="3" name="MSIP_Label_7cdb6f0a-766a-440a-a3ab-e9891de0b484_SetDate">
    <vt:lpwstr>2025-09-19T13:50:30Z</vt:lpwstr>
  </property>
  <property fmtid="{D5CDD505-2E9C-101B-9397-08002B2CF9AE}" pid="4" name="MSIP_Label_7cdb6f0a-766a-440a-a3ab-e9891de0b484_Method">
    <vt:lpwstr>Standard</vt:lpwstr>
  </property>
  <property fmtid="{D5CDD505-2E9C-101B-9397-08002B2CF9AE}" pid="5" name="MSIP_Label_7cdb6f0a-766a-440a-a3ab-e9891de0b484_Name">
    <vt:lpwstr>Internal_SensitivityLabel</vt:lpwstr>
  </property>
  <property fmtid="{D5CDD505-2E9C-101B-9397-08002B2CF9AE}" pid="6" name="MSIP_Label_7cdb6f0a-766a-440a-a3ab-e9891de0b484_SiteId">
    <vt:lpwstr>2ff06a03-1c24-40f5-9d3b-854d93aaed7f</vt:lpwstr>
  </property>
  <property fmtid="{D5CDD505-2E9C-101B-9397-08002B2CF9AE}" pid="7" name="MSIP_Label_7cdb6f0a-766a-440a-a3ab-e9891de0b484_ActionId">
    <vt:lpwstr>da125bfc-ebc9-42e9-a1b1-ffb070f996d8</vt:lpwstr>
  </property>
  <property fmtid="{D5CDD505-2E9C-101B-9397-08002B2CF9AE}" pid="8" name="MSIP_Label_7cdb6f0a-766a-440a-a3ab-e9891de0b484_ContentBits">
    <vt:lpwstr>2</vt:lpwstr>
  </property>
  <property fmtid="{D5CDD505-2E9C-101B-9397-08002B2CF9AE}" pid="9" name="MSIP_Label_7cdb6f0a-766a-440a-a3ab-e9891de0b484_Tag">
    <vt:lpwstr>10, 3, 0, 1</vt:lpwstr>
  </property>
</Properties>
</file>